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xr:revisionPtr revIDLastSave="0" documentId="13_ncr:1_{58A3ADFE-6FD4-4B62-AB44-9B4235F799C8}" xr6:coauthVersionLast="45" xr6:coauthVersionMax="45" xr10:uidLastSave="{00000000-0000-0000-0000-000000000000}"/>
  <bookViews>
    <workbookView xWindow="-120" yWindow="-120" windowWidth="29040" windowHeight="15840" tabRatio="946" firstSheet="18" activeTab="30" xr2:uid="{00000000-000D-0000-FFFF-FFFF00000000}"/>
  </bookViews>
  <sheets>
    <sheet name="4 квартал 2018" sheetId="1" r:id="rId1"/>
    <sheet name="1 квартал 2019" sheetId="2" r:id="rId2"/>
    <sheet name="2 квартал 2019" sheetId="3" r:id="rId3"/>
    <sheet name="3 квартал 2019" sheetId="4" r:id="rId4"/>
    <sheet name="4 квартал 2019" sheetId="5" r:id="rId5"/>
    <sheet name="1 квартал 2020" sheetId="6" r:id="rId6"/>
    <sheet name="2 квартал 2020" sheetId="7" r:id="rId7"/>
    <sheet name="3 квартал 2020" sheetId="8" r:id="rId8"/>
    <sheet name="4 квартал 2020" sheetId="10" r:id="rId9"/>
    <sheet name="1 квартал 2021" sheetId="9" r:id="rId10"/>
    <sheet name="2 квартал 2021" sheetId="11" r:id="rId11"/>
    <sheet name="3 квартал 2021" sheetId="12" r:id="rId12"/>
    <sheet name="4 квартал 2021" sheetId="13" r:id="rId13"/>
    <sheet name="1 квартал 2022" sheetId="14" r:id="rId14"/>
    <sheet name="2 квартал 2022" sheetId="16" r:id="rId15"/>
    <sheet name="3 квартал 2022" sheetId="17" r:id="rId16"/>
    <sheet name="4 квартал 2022" sheetId="15" r:id="rId17"/>
    <sheet name="1 квартал 2023" sheetId="18" r:id="rId18"/>
    <sheet name="2 квартал 2023" sheetId="19" r:id="rId19"/>
    <sheet name="3 квартал 2023" sheetId="20" r:id="rId20"/>
    <sheet name="4 квартал 2023" sheetId="23" r:id="rId21"/>
    <sheet name="1 квартал 2024" sheetId="24" r:id="rId22"/>
    <sheet name="2 квартал 2024" sheetId="25" r:id="rId23"/>
    <sheet name="3 квартал 2024" sheetId="26" r:id="rId24"/>
    <sheet name="4 квартал 2024" sheetId="27" r:id="rId25"/>
    <sheet name="1 квартал 2025" sheetId="28" r:id="rId26"/>
    <sheet name="2 квартал 2025" sheetId="29" r:id="rId27"/>
    <sheet name="3 квартал 2025" sheetId="30" r:id="rId28"/>
    <sheet name="4 квартал 2025" sheetId="31" r:id="rId29"/>
    <sheet name="1 квартал 2026" sheetId="32" r:id="rId30"/>
    <sheet name="2 квартал 2026" sheetId="33"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anscount">1</definedName>
    <definedName name="B_FHD_FLAG_DIFFERENTIATION" localSheetId="21">'[1]Показатели ФХД'!$H$24:$J$24</definedName>
    <definedName name="B_FHD_FLAG_DIFFERENTIATION" localSheetId="25">'[2]Показатели ФХД'!$H$24:$J$24</definedName>
    <definedName name="B_FHD_FLAG_DIFFERENTIATION" localSheetId="29">'[3]Показатели ФХД'!$H$24:$J$24</definedName>
    <definedName name="B_FHD_FLAG_DIFFERENTIATION" localSheetId="22">'[4]Показатели ФХД'!$H$24:$J$24</definedName>
    <definedName name="B_FHD_FLAG_DIFFERENTIATION" localSheetId="26">'[5]Показатели ФХД'!$H$24:$J$24</definedName>
    <definedName name="B_FHD_FLAG_DIFFERENTIATION" localSheetId="30">'[12]Показатели ФХД'!$H$24:$J$24</definedName>
    <definedName name="B_FHD_FLAG_DIFFERENTIATION" localSheetId="23">'[6]Показатели ФХД'!$H$24:$J$24</definedName>
    <definedName name="B_FHD_FLAG_DIFFERENTIATION" localSheetId="27">'[7]Показатели ФХД'!$H$24:$J$24</definedName>
    <definedName name="B_FHD_FLAG_DIFFERENTIATION" localSheetId="24">'[8]Показатели ФХД'!$H$24:$J$24</definedName>
    <definedName name="B_FHD_FLAG_DIFFERENTIATION" localSheetId="28">'[9]Показатели ФХД'!$H$24:$J$24</definedName>
    <definedName name="B_FHD_FLAG_DIFFERENTIATION">'[10]Показатели ФХД'!$H$24:$J$24</definedName>
    <definedName name="B_FHD_FLAG_INDEX_1" localSheetId="21">'[1]Показатели ФХД'!$H$66:$J$66</definedName>
    <definedName name="B_FHD_FLAG_INDEX_1" localSheetId="25">'[2]Показатели ФХД'!$H$66:$J$66</definedName>
    <definedName name="B_FHD_FLAG_INDEX_1" localSheetId="29">'[3]Показатели ФХД'!$H$66:$J$66</definedName>
    <definedName name="B_FHD_FLAG_INDEX_1" localSheetId="22">'[4]Показатели ФХД'!$H$66:$J$66</definedName>
    <definedName name="B_FHD_FLAG_INDEX_1" localSheetId="26">'[5]Показатели ФХД'!$H$66:$J$66</definedName>
    <definedName name="B_FHD_FLAG_INDEX_1" localSheetId="30">'[12]Показатели ФХД'!$H$66:$J$66</definedName>
    <definedName name="B_FHD_FLAG_INDEX_1" localSheetId="23">'[6]Показатели ФХД'!$H$66:$J$66</definedName>
    <definedName name="B_FHD_FLAG_INDEX_1" localSheetId="27">'[7]Показатели ФХД'!$H$66:$J$66</definedName>
    <definedName name="B_FHD_FLAG_INDEX_1" localSheetId="24">'[8]Показатели ФХД'!$H$66:$J$66</definedName>
    <definedName name="B_FHD_FLAG_INDEX_1" localSheetId="28">'[9]Показатели ФХД'!$H$66:$J$66</definedName>
    <definedName name="B_FHD_FLAG_INDEX_1">'[10]Показатели ФХД'!$H$66:$J$66</definedName>
    <definedName name="B_FHD_FLAG_INDEX_2" localSheetId="21">'[1]Показатели ФХД'!$H$68:$J$68</definedName>
    <definedName name="B_FHD_FLAG_INDEX_2" localSheetId="25">'[2]Показатели ФХД'!$H$68:$J$68</definedName>
    <definedName name="B_FHD_FLAG_INDEX_2" localSheetId="29">'[3]Показатели ФХД'!$H$68:$J$68</definedName>
    <definedName name="B_FHD_FLAG_INDEX_2" localSheetId="22">'[4]Показатели ФХД'!$H$68:$J$68</definedName>
    <definedName name="B_FHD_FLAG_INDEX_2" localSheetId="26">'[5]Показатели ФХД'!$H$68:$J$68</definedName>
    <definedName name="B_FHD_FLAG_INDEX_2" localSheetId="30">'[12]Показатели ФХД'!$H$68:$J$68</definedName>
    <definedName name="B_FHD_FLAG_INDEX_2" localSheetId="23">'[6]Показатели ФХД'!$H$68:$J$68</definedName>
    <definedName name="B_FHD_FLAG_INDEX_2" localSheetId="27">'[7]Показатели ФХД'!$H$68:$J$68</definedName>
    <definedName name="B_FHD_FLAG_INDEX_2" localSheetId="24">'[8]Показатели ФХД'!$H$68:$J$68</definedName>
    <definedName name="B_FHD_FLAG_INDEX_2" localSheetId="28">'[9]Показатели ФХД'!$H$68:$J$68</definedName>
    <definedName name="B_FHD_FLAG_INDEX_2">'[10]Показатели ФХД'!$H$68:$J$68</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NOT_ROIV_INDICATORS_1">#REF!</definedName>
    <definedName name="BLOCK_NOT_ROIV_INDICATORS_2">#REF!</definedName>
    <definedName name="BLOCK_NOT_ROIV_INDICATORS_3">#REF!</definedName>
    <definedName name="BLOCK_PERIOD_DATA">#REF!</definedName>
    <definedName name="BLOCK_PERIOD_QUARTER">#REF!</definedName>
    <definedName name="BLOCK_PERIOD_TWO_DATA">#REF!</definedName>
    <definedName name="BLOCK_PERIOD_YEAR">#REF!</definedName>
    <definedName name="BLOCK_PRICE_INDICATORS_HEAT">#REF!</definedName>
    <definedName name="BLOCK_PRICE_INDICATORS_LEVEL">#REF!</definedName>
    <definedName name="BLOCK_PRICE_REQUEST">#REF!</definedName>
    <definedName name="BLOCK_TEMPLATES_INVEST_TIT">#REF!</definedName>
    <definedName name="BLOCK_TERRITORY_INFO">#REF!</definedName>
    <definedName name="BLOCK_TITLE_ROIV_INFO">#REF!</definedName>
    <definedName name="BLOCK_WARM_ORG_TYPE">#REF!</definedName>
    <definedName name="checkCell_List01">#REF!</definedName>
    <definedName name="code" localSheetId="21">[1]Инструкция!$B$2</definedName>
    <definedName name="code" localSheetId="25">[2]Инструкция!$B$2</definedName>
    <definedName name="code" localSheetId="29">[3]Инструкция!$B$2</definedName>
    <definedName name="code" localSheetId="22">[4]Инструкция!$B$2</definedName>
    <definedName name="code" localSheetId="26">[5]Инструкция!$B$2</definedName>
    <definedName name="code" localSheetId="30">[12]Инструкция!$B$2</definedName>
    <definedName name="code" localSheetId="23">[6]Инструкция!$B$2</definedName>
    <definedName name="code" localSheetId="27">[7]Инструкция!$B$2</definedName>
    <definedName name="code" localSheetId="24">[8]Инструкция!$B$2</definedName>
    <definedName name="code" localSheetId="28">#REF!</definedName>
    <definedName name="code">[10]Инструкция!$B$2</definedName>
    <definedName name="CodeTemplateList" localSheetId="21">[1]TEHSHEET!$F$46:$F$53</definedName>
    <definedName name="CodeTemplateList" localSheetId="25">[2]TEHSHEET!$F$46:$F$53</definedName>
    <definedName name="CodeTemplateList" localSheetId="29">[3]TEHSHEET!$F$46:$F$53</definedName>
    <definedName name="CodeTemplateList" localSheetId="22">[4]TEHSHEET!$F$46:$F$53</definedName>
    <definedName name="CodeTemplateList" localSheetId="26">[5]TEHSHEET!$F$46:$F$53</definedName>
    <definedName name="CodeTemplateList" localSheetId="30">[12]TEHSHEET!$F$46:$F$53</definedName>
    <definedName name="CodeTemplateList" localSheetId="23">[6]TEHSHEET!$F$46:$F$53</definedName>
    <definedName name="CodeTemplateList" localSheetId="27">[7]TEHSHEET!$F$46:$F$53</definedName>
    <definedName name="CodeTemplateList" localSheetId="24">[8]TEHSHEET!$F$46:$F$53</definedName>
    <definedName name="CodeTemplateList" localSheetId="28">[9]TEHSHEET!$F$46:$F$53</definedName>
    <definedName name="CodeTemplateList">[10]TEHSHEET!$F$46:$F$53</definedName>
    <definedName name="CURRENT_YEAR" localSheetId="25">[2]TEHSHEET!$G$44</definedName>
    <definedName name="CURRENT_YEAR" localSheetId="29">[3]TEHSHEET!$G$44</definedName>
    <definedName name="CURRENT_YEAR" localSheetId="22">[4]TEHSHEET!$G$44</definedName>
    <definedName name="CURRENT_YEAR" localSheetId="26">[5]TEHSHEET!$G$44</definedName>
    <definedName name="CURRENT_YEAR" localSheetId="30">[12]TEHSHEET!$G$44</definedName>
    <definedName name="CURRENT_YEAR" localSheetId="23">[6]TEHSHEET!$G$44</definedName>
    <definedName name="CURRENT_YEAR" localSheetId="27">[7]TEHSHEET!$G$44</definedName>
    <definedName name="CURRENT_YEAR" localSheetId="24">[8]TEHSHEET!$G$44</definedName>
    <definedName name="CURRENT_YEAR" localSheetId="28">[9]TEHSHEET!$G$44</definedName>
    <definedName name="CURRENT_YEAR">[1]TEHSHEET!$G$44</definedName>
    <definedName name="DESCRIPTION_TERRITORY" localSheetId="21">[1]REESTR_DS!$B$2</definedName>
    <definedName name="DESCRIPTION_TERRITORY" localSheetId="25">[2]REESTR_DS!$B$2</definedName>
    <definedName name="DESCRIPTION_TERRITORY" localSheetId="29">[3]REESTR_DS!$B$2</definedName>
    <definedName name="DESCRIPTION_TERRITORY" localSheetId="22">[4]REESTR_DS!$B$2</definedName>
    <definedName name="DESCRIPTION_TERRITORY" localSheetId="26">[5]REESTR_DS!$B$2</definedName>
    <definedName name="DESCRIPTION_TERRITORY" localSheetId="30">[12]REESTR_DS!$B$2</definedName>
    <definedName name="DESCRIPTION_TERRITORY" localSheetId="23">[6]REESTR_DS!$B$2</definedName>
    <definedName name="DESCRIPTION_TERRITORY" localSheetId="27">[7]REESTR_DS!$B$2</definedName>
    <definedName name="DESCRIPTION_TERRITORY" localSheetId="24">[8]REESTR_DS!$B$2</definedName>
    <definedName name="DESCRIPTION_TERRITORY" localSheetId="28">[9]REESTR_DS!$B$2</definedName>
    <definedName name="DESCRIPTION_TERRITORY">[10]REESTR_DS!$B$2</definedName>
    <definedName name="DIFFERENTIATION_AREA">#REF!</definedName>
    <definedName name="DIFFERENTIATION_AREA_ID">#REF!</definedName>
    <definedName name="DIFFERENTIATION_CheckC">#REF!</definedName>
    <definedName name="DIFFERENTIATION_fieldMarker">#REF!</definedName>
    <definedName name="DIFFERENTIATION_ID_DIFF" localSheetId="21">[1]Дифференциация!$O$12:$O$16</definedName>
    <definedName name="DIFFERENTIATION_ID_DIFF" localSheetId="25">[2]Дифференциация!$O$12:$O$16</definedName>
    <definedName name="DIFFERENTIATION_ID_DIFF" localSheetId="29">[3]Дифференциация!$O$12:$O$16</definedName>
    <definedName name="DIFFERENTIATION_ID_DIFF" localSheetId="22">[4]Дифференциация!$O$12:$O$16</definedName>
    <definedName name="DIFFERENTIATION_ID_DIFF" localSheetId="26">[5]Дифференциация!$O$12:$O$16</definedName>
    <definedName name="DIFFERENTIATION_ID_DIFF" localSheetId="30">[12]Дифференциация!$O$12:$O$16</definedName>
    <definedName name="DIFFERENTIATION_ID_DIFF" localSheetId="23">[6]Дифференциация!$O$12:$O$16</definedName>
    <definedName name="DIFFERENTIATION_ID_DIFF" localSheetId="27">[7]Дифференциация!$O$12:$O$16</definedName>
    <definedName name="DIFFERENTIATION_ID_DIFF" localSheetId="24">[8]Дифференциация!$O$12:$O$16</definedName>
    <definedName name="DIFFERENTIATION_ID_DIFF" localSheetId="28">#REF!</definedName>
    <definedName name="DIFFERENTIATION_ID_DIFF">[10]Дифференциация!$O$12:$O$16</definedName>
    <definedName name="DIFFERENTIATION_SYSTEM">#REF!</definedName>
    <definedName name="DIFFERENTIATION_UNMERGE_AREA" localSheetId="21">[1]Дифференциация!$Q$12:$Q$16</definedName>
    <definedName name="DIFFERENTIATION_UNMERGE_AREA" localSheetId="25">[2]Дифференциация!$Q$12:$Q$16</definedName>
    <definedName name="DIFFERENTIATION_UNMERGE_AREA" localSheetId="29">[3]Дифференциация!$Q$12:$Q$16</definedName>
    <definedName name="DIFFERENTIATION_UNMERGE_AREA" localSheetId="22">[4]Дифференциация!$Q$12:$Q$16</definedName>
    <definedName name="DIFFERENTIATION_UNMERGE_AREA" localSheetId="26">[5]Дифференциация!$Q$12:$Q$16</definedName>
    <definedName name="DIFFERENTIATION_UNMERGE_AREA" localSheetId="30">[12]Дифференциация!$Q$12:$Q$16</definedName>
    <definedName name="DIFFERENTIATION_UNMERGE_AREA" localSheetId="23">[6]Дифференциация!$Q$12:$Q$16</definedName>
    <definedName name="DIFFERENTIATION_UNMERGE_AREA" localSheetId="27">[7]Дифференциация!$Q$12:$Q$16</definedName>
    <definedName name="DIFFERENTIATION_UNMERGE_AREA" localSheetId="24">[8]Дифференциация!$Q$12:$Q$16</definedName>
    <definedName name="DIFFERENTIATION_UNMERGE_AREA" localSheetId="28">#REF!</definedName>
    <definedName name="DIFFERENTIATION_UNMERGE_AREA">[10]Дифференциация!$Q$12:$Q$16</definedName>
    <definedName name="DIFFERENTIATION_UNMERGE_SYSTEM" localSheetId="21">[1]Дифференциация!$R$12:$R$16</definedName>
    <definedName name="DIFFERENTIATION_UNMERGE_SYSTEM" localSheetId="25">[2]Дифференциация!$R$12:$R$16</definedName>
    <definedName name="DIFFERENTIATION_UNMERGE_SYSTEM" localSheetId="29">[3]Дифференциация!$R$12:$R$16</definedName>
    <definedName name="DIFFERENTIATION_UNMERGE_SYSTEM" localSheetId="22">[4]Дифференциация!$R$12:$R$16</definedName>
    <definedName name="DIFFERENTIATION_UNMERGE_SYSTEM" localSheetId="26">[5]Дифференциация!$R$12:$R$16</definedName>
    <definedName name="DIFFERENTIATION_UNMERGE_SYSTEM" localSheetId="30">[12]Дифференциация!$R$12:$R$16</definedName>
    <definedName name="DIFFERENTIATION_UNMERGE_SYSTEM" localSheetId="23">[6]Дифференциация!$R$12:$R$16</definedName>
    <definedName name="DIFFERENTIATION_UNMERGE_SYSTEM" localSheetId="27">[7]Дифференциация!$R$12:$R$16</definedName>
    <definedName name="DIFFERENTIATION_UNMERGE_SYSTEM" localSheetId="24">[8]Дифференциация!$R$12:$R$16</definedName>
    <definedName name="DIFFERENTIATION_UNMERGE_SYSTEM" localSheetId="28">#REF!</definedName>
    <definedName name="DIFFERENTIATION_UNMERGE_SYSTEM">[10]Дифференциация!$R$12:$R$16</definedName>
    <definedName name="DIFFERENTIATION_UNMERGE_VD" localSheetId="21">[1]Дифференциация!$P$12:$P$16</definedName>
    <definedName name="DIFFERENTIATION_UNMERGE_VD" localSheetId="25">[2]Дифференциация!$P$12:$P$16</definedName>
    <definedName name="DIFFERENTIATION_UNMERGE_VD" localSheetId="29">[3]Дифференциация!$P$12:$P$16</definedName>
    <definedName name="DIFFERENTIATION_UNMERGE_VD" localSheetId="22">[4]Дифференциация!$P$12:$P$16</definedName>
    <definedName name="DIFFERENTIATION_UNMERGE_VD" localSheetId="26">[5]Дифференциация!$P$12:$P$16</definedName>
    <definedName name="DIFFERENTIATION_UNMERGE_VD" localSheetId="30">[12]Дифференциация!$P$12:$P$16</definedName>
    <definedName name="DIFFERENTIATION_UNMERGE_VD" localSheetId="23">[6]Дифференциация!$P$12:$P$16</definedName>
    <definedName name="DIFFERENTIATION_UNMERGE_VD" localSheetId="27">[7]Дифференциация!$P$12:$P$16</definedName>
    <definedName name="DIFFERENTIATION_UNMERGE_VD" localSheetId="24">[8]Дифференциация!$P$12:$P$16</definedName>
    <definedName name="DIFFERENTIATION_UNMERGE_VD" localSheetId="28">#REF!</definedName>
    <definedName name="DIFFERENTIATION_UNMERGE_VD">[10]Дифференциация!$P$12:$P$16</definedName>
    <definedName name="DIFFERENTIATION_VD">#REF!</definedName>
    <definedName name="DIFFERENTIATION_VD_ID">#REF!</definedName>
    <definedName name="EndDateList" localSheetId="21">[1]TEHSHEET!$H$46:$H$53</definedName>
    <definedName name="EndDateList" localSheetId="25">[2]TEHSHEET!$H$46:$H$53</definedName>
    <definedName name="EndDateList" localSheetId="29">[3]TEHSHEET!$H$46:$H$53</definedName>
    <definedName name="EndDateList" localSheetId="22">[4]TEHSHEET!$H$46:$H$53</definedName>
    <definedName name="EndDateList" localSheetId="26">[5]TEHSHEET!$H$46:$H$53</definedName>
    <definedName name="EndDateList" localSheetId="30">[12]TEHSHEET!$H$46:$H$53</definedName>
    <definedName name="EndDateList" localSheetId="23">[6]TEHSHEET!$H$46:$H$53</definedName>
    <definedName name="EndDateList" localSheetId="27">[7]TEHSHEET!$H$46:$H$53</definedName>
    <definedName name="EndDateList" localSheetId="24">[8]TEHSHEET!$H$46:$H$53</definedName>
    <definedName name="EndDateList" localSheetId="28">[9]TEHSHEET!$H$46:$H$53</definedName>
    <definedName name="EndDateList">[10]TEHSHEET!$H$46:$H$53</definedName>
    <definedName name="et_hor_Q_LIMIT_1" localSheetId="28">#REF!</definedName>
    <definedName name="et_hor_Q_LIMIT_1">#REF!</definedName>
    <definedName name="et_hor_Q_LIMIT_2" localSheetId="28">#REF!</definedName>
    <definedName name="et_hor_Q_LIMIT_2">#REF!</definedName>
    <definedName name="et_hor_Q_LIMIT_3" localSheetId="28">#REF!</definedName>
    <definedName name="et_hor_Q_LIMIT_3">#REF!</definedName>
    <definedName name="et_hor_Q_LIMIT_4" localSheetId="28">#REF!</definedName>
    <definedName name="et_hor_Q_LIMIT_4">#REF!</definedName>
    <definedName name="et_hor_Q_TP_1" localSheetId="21">'1 квартал 2024'!$2:$2</definedName>
    <definedName name="et_hor_Q_TP_1" localSheetId="25">'1 квартал 2025'!$2:$2</definedName>
    <definedName name="et_hor_Q_TP_1" localSheetId="29">'1 квартал 2026'!$2:$2</definedName>
    <definedName name="et_hor_Q_TP_1" localSheetId="22">'2 квартал 2024'!$2:$2</definedName>
    <definedName name="et_hor_Q_TP_1" localSheetId="26">'2 квартал 2025'!$2:$2</definedName>
    <definedName name="et_hor_Q_TP_1" localSheetId="30">'2 квартал 2026'!$2:$2</definedName>
    <definedName name="et_hor_Q_TP_1" localSheetId="23">'3 квартал 2024'!$2:$2</definedName>
    <definedName name="et_hor_Q_TP_1" localSheetId="27">'3 квартал 2025'!$2:$2</definedName>
    <definedName name="et_hor_Q_TP_1" localSheetId="24">'4 квартал 2024'!$2:$2</definedName>
    <definedName name="et_hor_Q_TP_1" localSheetId="28">'4 квартал 2025'!$2:$2</definedName>
    <definedName name="et_hor_Q_TP_1">'4 квартал 2023'!$2:$2</definedName>
    <definedName name="et_Q_TP_DIFFERENTIATION" localSheetId="21">'1 квартал 2024'!$G:$G</definedName>
    <definedName name="et_Q_TP_DIFFERENTIATION" localSheetId="25">'1 квартал 2025'!$G:$G</definedName>
    <definedName name="et_Q_TP_DIFFERENTIATION" localSheetId="29">'1 квартал 2026'!$G:$G</definedName>
    <definedName name="et_Q_TP_DIFFERENTIATION" localSheetId="22">'2 квартал 2024'!$G:$G</definedName>
    <definedName name="et_Q_TP_DIFFERENTIATION" localSheetId="26">'2 квартал 2025'!$G:$G</definedName>
    <definedName name="et_Q_TP_DIFFERENTIATION" localSheetId="30">'2 квартал 2026'!$G:$G</definedName>
    <definedName name="et_Q_TP_DIFFERENTIATION" localSheetId="23">'3 квартал 2024'!$G:$G</definedName>
    <definedName name="et_Q_TP_DIFFERENTIATION" localSheetId="27">'3 квартал 2025'!$G:$G</definedName>
    <definedName name="et_Q_TP_DIFFERENTIATION" localSheetId="24">'4 квартал 2024'!$G:$G</definedName>
    <definedName name="et_Q_TP_DIFFERENTIATION" localSheetId="28">'4 квартал 2025'!$G:$G</definedName>
    <definedName name="et_Q_TP_DIFFERENTIATION">'4 квартал 2023'!$G:$G</definedName>
    <definedName name="et_ver_Q_LIMIT_DIFFERENTIATION" localSheetId="28">#REF!</definedName>
    <definedName name="et_ver_Q_LIMIT_DIFFERENTIATION">#REF!</definedName>
    <definedName name="et_ver_Q_TP_DIFFERENTIATION" localSheetId="21">'1 квартал 2024'!$G:$G</definedName>
    <definedName name="et_ver_Q_TP_DIFFERENTIATION" localSheetId="25">'1 квартал 2025'!$G:$G</definedName>
    <definedName name="et_ver_Q_TP_DIFFERENTIATION" localSheetId="29">'1 квартал 2026'!$G:$G</definedName>
    <definedName name="et_ver_Q_TP_DIFFERENTIATION" localSheetId="22">'2 квартал 2024'!$G:$G</definedName>
    <definedName name="et_ver_Q_TP_DIFFERENTIATION" localSheetId="26">'2 квартал 2025'!$G:$G</definedName>
    <definedName name="et_ver_Q_TP_DIFFERENTIATION" localSheetId="30">'2 квартал 2026'!$G:$G</definedName>
    <definedName name="et_ver_Q_TP_DIFFERENTIATION" localSheetId="23">'3 квартал 2024'!$G:$G</definedName>
    <definedName name="et_ver_Q_TP_DIFFERENTIATION" localSheetId="27">'3 квартал 2025'!$G:$G</definedName>
    <definedName name="et_ver_Q_TP_DIFFERENTIATION" localSheetId="24">'4 квартал 2024'!$G:$G</definedName>
    <definedName name="et_ver_Q_TP_DIFFERENTIATION" localSheetId="28">'4 квартал 2025'!$G:$G</definedName>
    <definedName name="et_ver_Q_TP_DIFFERENTIATION">'4 квартал 2023'!$G:$G</definedName>
    <definedName name="f_quart" localSheetId="21">[1]Титульный!$F$15</definedName>
    <definedName name="f_quart" localSheetId="25">[2]Титульный!$F$15</definedName>
    <definedName name="f_quart" localSheetId="29">[3]Титульный!$F$15</definedName>
    <definedName name="f_quart" localSheetId="22">[4]Титульный!$F$15</definedName>
    <definedName name="f_quart" localSheetId="26">[5]Титульный!$F$15</definedName>
    <definedName name="f_quart" localSheetId="30">[12]Титульный!$F$15</definedName>
    <definedName name="f_quart" localSheetId="23">[6]Титульный!$F$15</definedName>
    <definedName name="f_quart" localSheetId="27">[7]Титульный!$F$15</definedName>
    <definedName name="f_quart" localSheetId="24">[8]Титульный!$F$15</definedName>
    <definedName name="f_quart" localSheetId="28">#REF!</definedName>
    <definedName name="f_quart">[10]Титульный!$F$15</definedName>
    <definedName name="f_year" localSheetId="21">[1]Титульный!$F$14</definedName>
    <definedName name="f_year" localSheetId="25">[2]Титульный!$F$14</definedName>
    <definedName name="f_year" localSheetId="29">[3]Титульный!$F$14</definedName>
    <definedName name="f_year" localSheetId="22">[4]Титульный!$F$14</definedName>
    <definedName name="f_year" localSheetId="26">[5]Титульный!$F$14</definedName>
    <definedName name="f_year" localSheetId="30">[12]Титульный!$F$14</definedName>
    <definedName name="f_year" localSheetId="23">[6]Титульный!$F$14</definedName>
    <definedName name="f_year" localSheetId="27">[7]Титульный!$F$14</definedName>
    <definedName name="f_year" localSheetId="24">[8]Титульный!$F$14</definedName>
    <definedName name="f_year" localSheetId="28">#REF!</definedName>
    <definedName name="f_year">[10]Титульный!$F$14</definedName>
    <definedName name="FHD_NAME_FORM" localSheetId="21">[1]DATA_FORMS!$C$6</definedName>
    <definedName name="FHD_NAME_FORM" localSheetId="25">[2]DATA_FORMS!$C$6</definedName>
    <definedName name="FHD_NAME_FORM" localSheetId="29">[3]DATA_FORMS!$C$6</definedName>
    <definedName name="FHD_NAME_FORM" localSheetId="22">[4]DATA_FORMS!$C$6</definedName>
    <definedName name="FHD_NAME_FORM" localSheetId="26">[5]DATA_FORMS!$C$6</definedName>
    <definedName name="FHD_NAME_FORM" localSheetId="30">[12]DATA_FORMS!$C$6</definedName>
    <definedName name="FHD_NAME_FORM" localSheetId="23">[6]DATA_FORMS!$C$6</definedName>
    <definedName name="FHD_NAME_FORM" localSheetId="27">[7]DATA_FORMS!$C$6</definedName>
    <definedName name="FHD_NAME_FORM" localSheetId="24">[8]DATA_FORMS!$C$6</definedName>
    <definedName name="FHD_NAME_FORM" localSheetId="28">[9]DATA_FORMS!$C$6</definedName>
    <definedName name="FHD_NAME_FORM">[10]DATA_FORMS!$C$6</definedName>
    <definedName name="FHD_NOTE_P_1" localSheetId="21">[1]DATA_NPA!$N$18</definedName>
    <definedName name="FHD_NOTE_P_1" localSheetId="25">[2]DATA_NPA!$N$18</definedName>
    <definedName name="FHD_NOTE_P_1" localSheetId="29">[3]DATA_NPA!$N$18</definedName>
    <definedName name="FHD_NOTE_P_1" localSheetId="22">[4]DATA_NPA!$N$18</definedName>
    <definedName name="FHD_NOTE_P_1" localSheetId="26">[5]DATA_NPA!$N$18</definedName>
    <definedName name="FHD_NOTE_P_1" localSheetId="30">[12]DATA_NPA!$N$18</definedName>
    <definedName name="FHD_NOTE_P_1" localSheetId="23">[6]DATA_NPA!$N$18</definedName>
    <definedName name="FHD_NOTE_P_1" localSheetId="27">[7]DATA_NPA!$N$18</definedName>
    <definedName name="FHD_NOTE_P_1" localSheetId="24">[8]DATA_NPA!$N$18</definedName>
    <definedName name="FHD_NOTE_P_1" localSheetId="28">[9]DATA_NPA!$N$18</definedName>
    <definedName name="FHD_NOTE_P_1">[10]DATA_NPA!$N$18</definedName>
    <definedName name="FHD_NOTE_P_10" localSheetId="21">[1]DATA_NPA!$N$27</definedName>
    <definedName name="FHD_NOTE_P_10" localSheetId="25">[2]DATA_NPA!$N$27</definedName>
    <definedName name="FHD_NOTE_P_10" localSheetId="29">[3]DATA_NPA!$N$27</definedName>
    <definedName name="FHD_NOTE_P_10" localSheetId="22">[4]DATA_NPA!$N$27</definedName>
    <definedName name="FHD_NOTE_P_10" localSheetId="26">[5]DATA_NPA!$N$27</definedName>
    <definedName name="FHD_NOTE_P_10" localSheetId="30">[12]DATA_NPA!$N$27</definedName>
    <definedName name="FHD_NOTE_P_10" localSheetId="23">[6]DATA_NPA!$N$27</definedName>
    <definedName name="FHD_NOTE_P_10" localSheetId="27">[7]DATA_NPA!$N$27</definedName>
    <definedName name="FHD_NOTE_P_10" localSheetId="24">[8]DATA_NPA!$N$27</definedName>
    <definedName name="FHD_NOTE_P_10" localSheetId="28">[9]DATA_NPA!$N$27</definedName>
    <definedName name="FHD_NOTE_P_10">[10]DATA_NPA!$N$27</definedName>
    <definedName name="FHD_NOTE_P_11" localSheetId="21">[1]DATA_NPA!$N$28</definedName>
    <definedName name="FHD_NOTE_P_11" localSheetId="25">[2]DATA_NPA!$N$28</definedName>
    <definedName name="FHD_NOTE_P_11" localSheetId="29">[3]DATA_NPA!$N$28</definedName>
    <definedName name="FHD_NOTE_P_11" localSheetId="22">[4]DATA_NPA!$N$28</definedName>
    <definedName name="FHD_NOTE_P_11" localSheetId="26">[5]DATA_NPA!$N$28</definedName>
    <definedName name="FHD_NOTE_P_11" localSheetId="30">[12]DATA_NPA!$N$28</definedName>
    <definedName name="FHD_NOTE_P_11" localSheetId="23">[6]DATA_NPA!$N$28</definedName>
    <definedName name="FHD_NOTE_P_11" localSheetId="27">[7]DATA_NPA!$N$28</definedName>
    <definedName name="FHD_NOTE_P_11" localSheetId="24">[8]DATA_NPA!$N$28</definedName>
    <definedName name="FHD_NOTE_P_11" localSheetId="28">[9]DATA_NPA!$N$28</definedName>
    <definedName name="FHD_NOTE_P_11">[10]DATA_NPA!$N$28</definedName>
    <definedName name="FHD_NOTE_P_12" localSheetId="21">[1]DATA_NPA!$N$29</definedName>
    <definedName name="FHD_NOTE_P_12" localSheetId="25">[2]DATA_NPA!$N$29</definedName>
    <definedName name="FHD_NOTE_P_12" localSheetId="29">[3]DATA_NPA!$N$29</definedName>
    <definedName name="FHD_NOTE_P_12" localSheetId="22">[4]DATA_NPA!$N$29</definedName>
    <definedName name="FHD_NOTE_P_12" localSheetId="26">[5]DATA_NPA!$N$29</definedName>
    <definedName name="FHD_NOTE_P_12" localSheetId="30">[12]DATA_NPA!$N$29</definedName>
    <definedName name="FHD_NOTE_P_12" localSheetId="23">[6]DATA_NPA!$N$29</definedName>
    <definedName name="FHD_NOTE_P_12" localSheetId="27">[7]DATA_NPA!$N$29</definedName>
    <definedName name="FHD_NOTE_P_12" localSheetId="24">[8]DATA_NPA!$N$29</definedName>
    <definedName name="FHD_NOTE_P_12" localSheetId="28">[9]DATA_NPA!$N$29</definedName>
    <definedName name="FHD_NOTE_P_12">[10]DATA_NPA!$N$29</definedName>
    <definedName name="FHD_NOTE_P_13" localSheetId="21">[1]DATA_NPA!$N$30</definedName>
    <definedName name="FHD_NOTE_P_13" localSheetId="25">[2]DATA_NPA!$N$30</definedName>
    <definedName name="FHD_NOTE_P_13" localSheetId="29">[3]DATA_NPA!$N$30</definedName>
    <definedName name="FHD_NOTE_P_13" localSheetId="22">[4]DATA_NPA!$N$30</definedName>
    <definedName name="FHD_NOTE_P_13" localSheetId="26">[5]DATA_NPA!$N$30</definedName>
    <definedName name="FHD_NOTE_P_13" localSheetId="30">[12]DATA_NPA!$N$30</definedName>
    <definedName name="FHD_NOTE_P_13" localSheetId="23">[6]DATA_NPA!$N$30</definedName>
    <definedName name="FHD_NOTE_P_13" localSheetId="27">[7]DATA_NPA!$N$30</definedName>
    <definedName name="FHD_NOTE_P_13" localSheetId="24">[8]DATA_NPA!$N$30</definedName>
    <definedName name="FHD_NOTE_P_13" localSheetId="28">[9]DATA_NPA!$N$30</definedName>
    <definedName name="FHD_NOTE_P_13">[10]DATA_NPA!$N$30</definedName>
    <definedName name="FHD_NOTE_P_14" localSheetId="21">[1]DATA_NPA!$N$31</definedName>
    <definedName name="FHD_NOTE_P_14" localSheetId="25">[2]DATA_NPA!$N$31</definedName>
    <definedName name="FHD_NOTE_P_14" localSheetId="29">[3]DATA_NPA!$N$31</definedName>
    <definedName name="FHD_NOTE_P_14" localSheetId="22">[4]DATA_NPA!$N$31</definedName>
    <definedName name="FHD_NOTE_P_14" localSheetId="26">[5]DATA_NPA!$N$31</definedName>
    <definedName name="FHD_NOTE_P_14" localSheetId="30">[12]DATA_NPA!$N$31</definedName>
    <definedName name="FHD_NOTE_P_14" localSheetId="23">[6]DATA_NPA!$N$31</definedName>
    <definedName name="FHD_NOTE_P_14" localSheetId="27">[7]DATA_NPA!$N$31</definedName>
    <definedName name="FHD_NOTE_P_14" localSheetId="24">[8]DATA_NPA!$N$31</definedName>
    <definedName name="FHD_NOTE_P_14" localSheetId="28">[9]DATA_NPA!$N$31</definedName>
    <definedName name="FHD_NOTE_P_14">[10]DATA_NPA!$N$31</definedName>
    <definedName name="FHD_NOTE_P_15" localSheetId="21">[1]DATA_NPA!$N$32</definedName>
    <definedName name="FHD_NOTE_P_15" localSheetId="25">[2]DATA_NPA!$N$32</definedName>
    <definedName name="FHD_NOTE_P_15" localSheetId="29">[3]DATA_NPA!$N$32</definedName>
    <definedName name="FHD_NOTE_P_15" localSheetId="22">[4]DATA_NPA!$N$32</definedName>
    <definedName name="FHD_NOTE_P_15" localSheetId="26">[5]DATA_NPA!$N$32</definedName>
    <definedName name="FHD_NOTE_P_15" localSheetId="30">[12]DATA_NPA!$N$32</definedName>
    <definedName name="FHD_NOTE_P_15" localSheetId="23">[6]DATA_NPA!$N$32</definedName>
    <definedName name="FHD_NOTE_P_15" localSheetId="27">[7]DATA_NPA!$N$32</definedName>
    <definedName name="FHD_NOTE_P_15" localSheetId="24">[8]DATA_NPA!$N$32</definedName>
    <definedName name="FHD_NOTE_P_15" localSheetId="28">[9]DATA_NPA!$N$32</definedName>
    <definedName name="FHD_NOTE_P_15">[10]DATA_NPA!$N$32</definedName>
    <definedName name="FHD_NOTE_P_16" localSheetId="21">[1]DATA_NPA!$N$33</definedName>
    <definedName name="FHD_NOTE_P_16" localSheetId="25">[2]DATA_NPA!$N$33</definedName>
    <definedName name="FHD_NOTE_P_16" localSheetId="29">[3]DATA_NPA!$N$33</definedName>
    <definedName name="FHD_NOTE_P_16" localSheetId="22">[4]DATA_NPA!$N$33</definedName>
    <definedName name="FHD_NOTE_P_16" localSheetId="26">[5]DATA_NPA!$N$33</definedName>
    <definedName name="FHD_NOTE_P_16" localSheetId="30">[12]DATA_NPA!$N$33</definedName>
    <definedName name="FHD_NOTE_P_16" localSheetId="23">[6]DATA_NPA!$N$33</definedName>
    <definedName name="FHD_NOTE_P_16" localSheetId="27">[7]DATA_NPA!$N$33</definedName>
    <definedName name="FHD_NOTE_P_16" localSheetId="24">[8]DATA_NPA!$N$33</definedName>
    <definedName name="FHD_NOTE_P_16" localSheetId="28">[9]DATA_NPA!$N$33</definedName>
    <definedName name="FHD_NOTE_P_16">[10]DATA_NPA!$N$33</definedName>
    <definedName name="FHD_NOTE_P_17" localSheetId="21">[1]DATA_NPA!$N$34</definedName>
    <definedName name="FHD_NOTE_P_17" localSheetId="25">[2]DATA_NPA!$N$34</definedName>
    <definedName name="FHD_NOTE_P_17" localSheetId="29">[3]DATA_NPA!$N$34</definedName>
    <definedName name="FHD_NOTE_P_17" localSheetId="22">[4]DATA_NPA!$N$34</definedName>
    <definedName name="FHD_NOTE_P_17" localSheetId="26">[5]DATA_NPA!$N$34</definedName>
    <definedName name="FHD_NOTE_P_17" localSheetId="30">[12]DATA_NPA!$N$34</definedName>
    <definedName name="FHD_NOTE_P_17" localSheetId="23">[6]DATA_NPA!$N$34</definedName>
    <definedName name="FHD_NOTE_P_17" localSheetId="27">[7]DATA_NPA!$N$34</definedName>
    <definedName name="FHD_NOTE_P_17" localSheetId="24">[8]DATA_NPA!$N$34</definedName>
    <definedName name="FHD_NOTE_P_17" localSheetId="28">[9]DATA_NPA!$N$34</definedName>
    <definedName name="FHD_NOTE_P_17">[10]DATA_NPA!$N$34</definedName>
    <definedName name="FHD_NOTE_P_18" localSheetId="21">[1]DATA_NPA!$N$35</definedName>
    <definedName name="FHD_NOTE_P_18" localSheetId="25">[2]DATA_NPA!$N$35</definedName>
    <definedName name="FHD_NOTE_P_18" localSheetId="29">[3]DATA_NPA!$N$35</definedName>
    <definedName name="FHD_NOTE_P_18" localSheetId="22">[4]DATA_NPA!$N$35</definedName>
    <definedName name="FHD_NOTE_P_18" localSheetId="26">[5]DATA_NPA!$N$35</definedName>
    <definedName name="FHD_NOTE_P_18" localSheetId="30">[12]DATA_NPA!$N$35</definedName>
    <definedName name="FHD_NOTE_P_18" localSheetId="23">[6]DATA_NPA!$N$35</definedName>
    <definedName name="FHD_NOTE_P_18" localSheetId="27">[7]DATA_NPA!$N$35</definedName>
    <definedName name="FHD_NOTE_P_18" localSheetId="24">[8]DATA_NPA!$N$35</definedName>
    <definedName name="FHD_NOTE_P_18" localSheetId="28">[9]DATA_NPA!$N$35</definedName>
    <definedName name="FHD_NOTE_P_18">[10]DATA_NPA!$N$35</definedName>
    <definedName name="FHD_NOTE_P_19" localSheetId="21">[1]DATA_NPA!$N$36</definedName>
    <definedName name="FHD_NOTE_P_19" localSheetId="25">[2]DATA_NPA!$N$36</definedName>
    <definedName name="FHD_NOTE_P_19" localSheetId="29">[3]DATA_NPA!$N$36</definedName>
    <definedName name="FHD_NOTE_P_19" localSheetId="22">[4]DATA_NPA!$N$36</definedName>
    <definedName name="FHD_NOTE_P_19" localSheetId="26">[5]DATA_NPA!$N$36</definedName>
    <definedName name="FHD_NOTE_P_19" localSheetId="30">[12]DATA_NPA!$N$36</definedName>
    <definedName name="FHD_NOTE_P_19" localSheetId="23">[6]DATA_NPA!$N$36</definedName>
    <definedName name="FHD_NOTE_P_19" localSheetId="27">[7]DATA_NPA!$N$36</definedName>
    <definedName name="FHD_NOTE_P_19" localSheetId="24">[8]DATA_NPA!$N$36</definedName>
    <definedName name="FHD_NOTE_P_19" localSheetId="28">[9]DATA_NPA!$N$36</definedName>
    <definedName name="FHD_NOTE_P_19">[10]DATA_NPA!$N$36</definedName>
    <definedName name="FHD_NOTE_P_2" localSheetId="21">[1]DATA_NPA!$N$19</definedName>
    <definedName name="FHD_NOTE_P_2" localSheetId="25">[2]DATA_NPA!$N$19</definedName>
    <definedName name="FHD_NOTE_P_2" localSheetId="29">[3]DATA_NPA!$N$19</definedName>
    <definedName name="FHD_NOTE_P_2" localSheetId="22">[4]DATA_NPA!$N$19</definedName>
    <definedName name="FHD_NOTE_P_2" localSheetId="26">[5]DATA_NPA!$N$19</definedName>
    <definedName name="FHD_NOTE_P_2" localSheetId="30">[12]DATA_NPA!$N$19</definedName>
    <definedName name="FHD_NOTE_P_2" localSheetId="23">[6]DATA_NPA!$N$19</definedName>
    <definedName name="FHD_NOTE_P_2" localSheetId="27">[7]DATA_NPA!$N$19</definedName>
    <definedName name="FHD_NOTE_P_2" localSheetId="24">[8]DATA_NPA!$N$19</definedName>
    <definedName name="FHD_NOTE_P_2" localSheetId="28">[9]DATA_NPA!$N$19</definedName>
    <definedName name="FHD_NOTE_P_2">[10]DATA_NPA!$N$19</definedName>
    <definedName name="FHD_NOTE_P_20" localSheetId="21">[1]DATA_NPA!$N$37</definedName>
    <definedName name="FHD_NOTE_P_20" localSheetId="25">[2]DATA_NPA!$N$37</definedName>
    <definedName name="FHD_NOTE_P_20" localSheetId="29">[3]DATA_NPA!$N$37</definedName>
    <definedName name="FHD_NOTE_P_20" localSheetId="22">[4]DATA_NPA!$N$37</definedName>
    <definedName name="FHD_NOTE_P_20" localSheetId="26">[5]DATA_NPA!$N$37</definedName>
    <definedName name="FHD_NOTE_P_20" localSheetId="30">[12]DATA_NPA!$N$37</definedName>
    <definedName name="FHD_NOTE_P_20" localSheetId="23">[6]DATA_NPA!$N$37</definedName>
    <definedName name="FHD_NOTE_P_20" localSheetId="27">[7]DATA_NPA!$N$37</definedName>
    <definedName name="FHD_NOTE_P_20" localSheetId="24">[8]DATA_NPA!$N$37</definedName>
    <definedName name="FHD_NOTE_P_20" localSheetId="28">[9]DATA_NPA!$N$37</definedName>
    <definedName name="FHD_NOTE_P_20">[10]DATA_NPA!$N$37</definedName>
    <definedName name="FHD_NOTE_P_21" localSheetId="21">[1]DATA_NPA!$N$38</definedName>
    <definedName name="FHD_NOTE_P_21" localSheetId="25">[2]DATA_NPA!$N$38</definedName>
    <definedName name="FHD_NOTE_P_21" localSheetId="29">[3]DATA_NPA!$N$38</definedName>
    <definedName name="FHD_NOTE_P_21" localSheetId="22">[4]DATA_NPA!$N$38</definedName>
    <definedName name="FHD_NOTE_P_21" localSheetId="26">[5]DATA_NPA!$N$38</definedName>
    <definedName name="FHD_NOTE_P_21" localSheetId="30">[12]DATA_NPA!$N$38</definedName>
    <definedName name="FHD_NOTE_P_21" localSheetId="23">[6]DATA_NPA!$N$38</definedName>
    <definedName name="FHD_NOTE_P_21" localSheetId="27">[7]DATA_NPA!$N$38</definedName>
    <definedName name="FHD_NOTE_P_21" localSheetId="24">[8]DATA_NPA!$N$38</definedName>
    <definedName name="FHD_NOTE_P_21" localSheetId="28">[9]DATA_NPA!$N$38</definedName>
    <definedName name="FHD_NOTE_P_21">[10]DATA_NPA!$N$38</definedName>
    <definedName name="FHD_NOTE_P_22" localSheetId="21">[1]DATA_NPA!$N$39</definedName>
    <definedName name="FHD_NOTE_P_22" localSheetId="25">[2]DATA_NPA!$N$39</definedName>
    <definedName name="FHD_NOTE_P_22" localSheetId="29">[3]DATA_NPA!$N$39</definedName>
    <definedName name="FHD_NOTE_P_22" localSheetId="22">[4]DATA_NPA!$N$39</definedName>
    <definedName name="FHD_NOTE_P_22" localSheetId="26">[5]DATA_NPA!$N$39</definedName>
    <definedName name="FHD_NOTE_P_22" localSheetId="30">[12]DATA_NPA!$N$39</definedName>
    <definedName name="FHD_NOTE_P_22" localSheetId="23">[6]DATA_NPA!$N$39</definedName>
    <definedName name="FHD_NOTE_P_22" localSheetId="27">[7]DATA_NPA!$N$39</definedName>
    <definedName name="FHD_NOTE_P_22" localSheetId="24">[8]DATA_NPA!$N$39</definedName>
    <definedName name="FHD_NOTE_P_22" localSheetId="28">[9]DATA_NPA!$N$39</definedName>
    <definedName name="FHD_NOTE_P_22">[10]DATA_NPA!$N$39</definedName>
    <definedName name="FHD_NOTE_P_23" localSheetId="21">[1]DATA_NPA!$N$40</definedName>
    <definedName name="FHD_NOTE_P_23" localSheetId="25">[2]DATA_NPA!$N$40</definedName>
    <definedName name="FHD_NOTE_P_23" localSheetId="29">[3]DATA_NPA!$N$40</definedName>
    <definedName name="FHD_NOTE_P_23" localSheetId="22">[4]DATA_NPA!$N$40</definedName>
    <definedName name="FHD_NOTE_P_23" localSheetId="26">[5]DATA_NPA!$N$40</definedName>
    <definedName name="FHD_NOTE_P_23" localSheetId="30">[12]DATA_NPA!$N$40</definedName>
    <definedName name="FHD_NOTE_P_23" localSheetId="23">[6]DATA_NPA!$N$40</definedName>
    <definedName name="FHD_NOTE_P_23" localSheetId="27">[7]DATA_NPA!$N$40</definedName>
    <definedName name="FHD_NOTE_P_23" localSheetId="24">[8]DATA_NPA!$N$40</definedName>
    <definedName name="FHD_NOTE_P_23" localSheetId="28">[9]DATA_NPA!$N$40</definedName>
    <definedName name="FHD_NOTE_P_23">[10]DATA_NPA!$N$40</definedName>
    <definedName name="FHD_NOTE_P_24" localSheetId="21">[1]DATA_NPA!$N$41</definedName>
    <definedName name="FHD_NOTE_P_24" localSheetId="25">[2]DATA_NPA!$N$41</definedName>
    <definedName name="FHD_NOTE_P_24" localSheetId="29">[3]DATA_NPA!$N$41</definedName>
    <definedName name="FHD_NOTE_P_24" localSheetId="22">[4]DATA_NPA!$N$41</definedName>
    <definedName name="FHD_NOTE_P_24" localSheetId="26">[5]DATA_NPA!$N$41</definedName>
    <definedName name="FHD_NOTE_P_24" localSheetId="30">[12]DATA_NPA!$N$41</definedName>
    <definedName name="FHD_NOTE_P_24" localSheetId="23">[6]DATA_NPA!$N$41</definedName>
    <definedName name="FHD_NOTE_P_24" localSheetId="27">[7]DATA_NPA!$N$41</definedName>
    <definedName name="FHD_NOTE_P_24" localSheetId="24">[8]DATA_NPA!$N$41</definedName>
    <definedName name="FHD_NOTE_P_24" localSheetId="28">[9]DATA_NPA!$N$41</definedName>
    <definedName name="FHD_NOTE_P_24">[10]DATA_NPA!$N$41</definedName>
    <definedName name="FHD_NOTE_P_25" localSheetId="21">[1]DATA_NPA!$N$42</definedName>
    <definedName name="FHD_NOTE_P_25" localSheetId="25">[2]DATA_NPA!$N$42</definedName>
    <definedName name="FHD_NOTE_P_25" localSheetId="29">[3]DATA_NPA!$N$42</definedName>
    <definedName name="FHD_NOTE_P_25" localSheetId="22">[4]DATA_NPA!$N$42</definedName>
    <definedName name="FHD_NOTE_P_25" localSheetId="26">[5]DATA_NPA!$N$42</definedName>
    <definedName name="FHD_NOTE_P_25" localSheetId="30">[12]DATA_NPA!$N$42</definedName>
    <definedName name="FHD_NOTE_P_25" localSheetId="23">[6]DATA_NPA!$N$42</definedName>
    <definedName name="FHD_NOTE_P_25" localSheetId="27">[7]DATA_NPA!$N$42</definedName>
    <definedName name="FHD_NOTE_P_25" localSheetId="24">[8]DATA_NPA!$N$42</definedName>
    <definedName name="FHD_NOTE_P_25" localSheetId="28">[9]DATA_NPA!$N$42</definedName>
    <definedName name="FHD_NOTE_P_25">[10]DATA_NPA!$N$42</definedName>
    <definedName name="FHD_NOTE_P_26" localSheetId="21">[1]DATA_NPA!$N$43</definedName>
    <definedName name="FHD_NOTE_P_26" localSheetId="25">[2]DATA_NPA!$N$43</definedName>
    <definedName name="FHD_NOTE_P_26" localSheetId="29">[3]DATA_NPA!$N$43</definedName>
    <definedName name="FHD_NOTE_P_26" localSheetId="22">[4]DATA_NPA!$N$43</definedName>
    <definedName name="FHD_NOTE_P_26" localSheetId="26">[5]DATA_NPA!$N$43</definedName>
    <definedName name="FHD_NOTE_P_26" localSheetId="30">[12]DATA_NPA!$N$43</definedName>
    <definedName name="FHD_NOTE_P_26" localSheetId="23">[6]DATA_NPA!$N$43</definedName>
    <definedName name="FHD_NOTE_P_26" localSheetId="27">[7]DATA_NPA!$N$43</definedName>
    <definedName name="FHD_NOTE_P_26" localSheetId="24">[8]DATA_NPA!$N$43</definedName>
    <definedName name="FHD_NOTE_P_26" localSheetId="28">[9]DATA_NPA!$N$43</definedName>
    <definedName name="FHD_NOTE_P_26">[10]DATA_NPA!$N$43</definedName>
    <definedName name="FHD_NOTE_P_27" localSheetId="21">[1]DATA_NPA!$N$44</definedName>
    <definedName name="FHD_NOTE_P_27" localSheetId="25">[2]DATA_NPA!$N$44</definedName>
    <definedName name="FHD_NOTE_P_27" localSheetId="29">[3]DATA_NPA!$N$44</definedName>
    <definedName name="FHD_NOTE_P_27" localSheetId="22">[4]DATA_NPA!$N$44</definedName>
    <definedName name="FHD_NOTE_P_27" localSheetId="26">[5]DATA_NPA!$N$44</definedName>
    <definedName name="FHD_NOTE_P_27" localSheetId="30">[12]DATA_NPA!$N$44</definedName>
    <definedName name="FHD_NOTE_P_27" localSheetId="23">[6]DATA_NPA!$N$44</definedName>
    <definedName name="FHD_NOTE_P_27" localSheetId="27">[7]DATA_NPA!$N$44</definedName>
    <definedName name="FHD_NOTE_P_27" localSheetId="24">[8]DATA_NPA!$N$44</definedName>
    <definedName name="FHD_NOTE_P_27" localSheetId="28">[9]DATA_NPA!$N$44</definedName>
    <definedName name="FHD_NOTE_P_27">[10]DATA_NPA!$N$44</definedName>
    <definedName name="FHD_NOTE_P_28" localSheetId="21">[1]DATA_NPA!$N$45</definedName>
    <definedName name="FHD_NOTE_P_28" localSheetId="25">[2]DATA_NPA!$N$45</definedName>
    <definedName name="FHD_NOTE_P_28" localSheetId="29">[3]DATA_NPA!$N$45</definedName>
    <definedName name="FHD_NOTE_P_28" localSheetId="22">[4]DATA_NPA!$N$45</definedName>
    <definedName name="FHD_NOTE_P_28" localSheetId="26">[5]DATA_NPA!$N$45</definedName>
    <definedName name="FHD_NOTE_P_28" localSheetId="30">[12]DATA_NPA!$N$45</definedName>
    <definedName name="FHD_NOTE_P_28" localSheetId="23">[6]DATA_NPA!$N$45</definedName>
    <definedName name="FHD_NOTE_P_28" localSheetId="27">[7]DATA_NPA!$N$45</definedName>
    <definedName name="FHD_NOTE_P_28" localSheetId="24">[8]DATA_NPA!$N$45</definedName>
    <definedName name="FHD_NOTE_P_28" localSheetId="28">[9]DATA_NPA!$N$45</definedName>
    <definedName name="FHD_NOTE_P_28">[10]DATA_NPA!$N$45</definedName>
    <definedName name="FHD_NOTE_P_29" localSheetId="21">[1]DATA_NPA!$N$46</definedName>
    <definedName name="FHD_NOTE_P_29" localSheetId="25">[2]DATA_NPA!$N$46</definedName>
    <definedName name="FHD_NOTE_P_29" localSheetId="29">[3]DATA_NPA!$N$46</definedName>
    <definedName name="FHD_NOTE_P_29" localSheetId="22">[4]DATA_NPA!$N$46</definedName>
    <definedName name="FHD_NOTE_P_29" localSheetId="26">[5]DATA_NPA!$N$46</definedName>
    <definedName name="FHD_NOTE_P_29" localSheetId="30">[12]DATA_NPA!$N$46</definedName>
    <definedName name="FHD_NOTE_P_29" localSheetId="23">[6]DATA_NPA!$N$46</definedName>
    <definedName name="FHD_NOTE_P_29" localSheetId="27">[7]DATA_NPA!$N$46</definedName>
    <definedName name="FHD_NOTE_P_29" localSheetId="24">[8]DATA_NPA!$N$46</definedName>
    <definedName name="FHD_NOTE_P_29" localSheetId="28">[9]DATA_NPA!$N$46</definedName>
    <definedName name="FHD_NOTE_P_29">[10]DATA_NPA!$N$46</definedName>
    <definedName name="FHD_NOTE_P_3" localSheetId="21">[1]DATA_NPA!$N$20</definedName>
    <definedName name="FHD_NOTE_P_3" localSheetId="25">[2]DATA_NPA!$N$20</definedName>
    <definedName name="FHD_NOTE_P_3" localSheetId="29">[3]DATA_NPA!$N$20</definedName>
    <definedName name="FHD_NOTE_P_3" localSheetId="22">[4]DATA_NPA!$N$20</definedName>
    <definedName name="FHD_NOTE_P_3" localSheetId="26">[5]DATA_NPA!$N$20</definedName>
    <definedName name="FHD_NOTE_P_3" localSheetId="30">[12]DATA_NPA!$N$20</definedName>
    <definedName name="FHD_NOTE_P_3" localSheetId="23">[6]DATA_NPA!$N$20</definedName>
    <definedName name="FHD_NOTE_P_3" localSheetId="27">[7]DATA_NPA!$N$20</definedName>
    <definedName name="FHD_NOTE_P_3" localSheetId="24">[8]DATA_NPA!$N$20</definedName>
    <definedName name="FHD_NOTE_P_3" localSheetId="28">[9]DATA_NPA!$N$20</definedName>
    <definedName name="FHD_NOTE_P_3">[10]DATA_NPA!$N$20</definedName>
    <definedName name="FHD_NOTE_P_30" localSheetId="21">[1]DATA_NPA!$N$47</definedName>
    <definedName name="FHD_NOTE_P_30" localSheetId="25">[2]DATA_NPA!$N$47</definedName>
    <definedName name="FHD_NOTE_P_30" localSheetId="29">[3]DATA_NPA!$N$47</definedName>
    <definedName name="FHD_NOTE_P_30" localSheetId="22">[4]DATA_NPA!$N$47</definedName>
    <definedName name="FHD_NOTE_P_30" localSheetId="26">[5]DATA_NPA!$N$47</definedName>
    <definedName name="FHD_NOTE_P_30" localSheetId="30">[12]DATA_NPA!$N$47</definedName>
    <definedName name="FHD_NOTE_P_30" localSheetId="23">[6]DATA_NPA!$N$47</definedName>
    <definedName name="FHD_NOTE_P_30" localSheetId="27">[7]DATA_NPA!$N$47</definedName>
    <definedName name="FHD_NOTE_P_30" localSheetId="24">[8]DATA_NPA!$N$47</definedName>
    <definedName name="FHD_NOTE_P_30" localSheetId="28">[9]DATA_NPA!$N$47</definedName>
    <definedName name="FHD_NOTE_P_30">[10]DATA_NPA!$N$47</definedName>
    <definedName name="FHD_NOTE_P_31" localSheetId="21">[1]DATA_NPA!$N$48</definedName>
    <definedName name="FHD_NOTE_P_31" localSheetId="25">[2]DATA_NPA!$N$48</definedName>
    <definedName name="FHD_NOTE_P_31" localSheetId="29">[3]DATA_NPA!$N$48</definedName>
    <definedName name="FHD_NOTE_P_31" localSheetId="22">[4]DATA_NPA!$N$48</definedName>
    <definedName name="FHD_NOTE_P_31" localSheetId="26">[5]DATA_NPA!$N$48</definedName>
    <definedName name="FHD_NOTE_P_31" localSheetId="30">[12]DATA_NPA!$N$48</definedName>
    <definedName name="FHD_NOTE_P_31" localSheetId="23">[6]DATA_NPA!$N$48</definedName>
    <definedName name="FHD_NOTE_P_31" localSheetId="27">[7]DATA_NPA!$N$48</definedName>
    <definedName name="FHD_NOTE_P_31" localSheetId="24">[8]DATA_NPA!$N$48</definedName>
    <definedName name="FHD_NOTE_P_31" localSheetId="28">[9]DATA_NPA!$N$48</definedName>
    <definedName name="FHD_NOTE_P_31">[10]DATA_NPA!$N$48</definedName>
    <definedName name="FHD_NOTE_P_32" localSheetId="21">[1]DATA_NPA!$N$49</definedName>
    <definedName name="FHD_NOTE_P_32" localSheetId="25">[2]DATA_NPA!$N$49</definedName>
    <definedName name="FHD_NOTE_P_32" localSheetId="29">[3]DATA_NPA!$N$49</definedName>
    <definedName name="FHD_NOTE_P_32" localSheetId="22">[4]DATA_NPA!$N$49</definedName>
    <definedName name="FHD_NOTE_P_32" localSheetId="26">[5]DATA_NPA!$N$49</definedName>
    <definedName name="FHD_NOTE_P_32" localSheetId="30">[12]DATA_NPA!$N$49</definedName>
    <definedName name="FHD_NOTE_P_32" localSheetId="23">[6]DATA_NPA!$N$49</definedName>
    <definedName name="FHD_NOTE_P_32" localSheetId="27">[7]DATA_NPA!$N$49</definedName>
    <definedName name="FHD_NOTE_P_32" localSheetId="24">[8]DATA_NPA!$N$49</definedName>
    <definedName name="FHD_NOTE_P_32" localSheetId="28">[9]DATA_NPA!$N$49</definedName>
    <definedName name="FHD_NOTE_P_32">[10]DATA_NPA!$N$49</definedName>
    <definedName name="FHD_NOTE_P_33" localSheetId="21">[1]DATA_NPA!$N$50</definedName>
    <definedName name="FHD_NOTE_P_33" localSheetId="25">[2]DATA_NPA!$N$50</definedName>
    <definedName name="FHD_NOTE_P_33" localSheetId="29">[3]DATA_NPA!$N$50</definedName>
    <definedName name="FHD_NOTE_P_33" localSheetId="22">[4]DATA_NPA!$N$50</definedName>
    <definedName name="FHD_NOTE_P_33" localSheetId="26">[5]DATA_NPA!$N$50</definedName>
    <definedName name="FHD_NOTE_P_33" localSheetId="30">[12]DATA_NPA!$N$50</definedName>
    <definedName name="FHD_NOTE_P_33" localSheetId="23">[6]DATA_NPA!$N$50</definedName>
    <definedName name="FHD_NOTE_P_33" localSheetId="27">[7]DATA_NPA!$N$50</definedName>
    <definedName name="FHD_NOTE_P_33" localSheetId="24">[8]DATA_NPA!$N$50</definedName>
    <definedName name="FHD_NOTE_P_33" localSheetId="28">[9]DATA_NPA!$N$50</definedName>
    <definedName name="FHD_NOTE_P_33">[10]DATA_NPA!$N$50</definedName>
    <definedName name="FHD_NOTE_P_34" localSheetId="21">[1]DATA_NPA!$N$51</definedName>
    <definedName name="FHD_NOTE_P_34" localSheetId="25">[2]DATA_NPA!$N$51</definedName>
    <definedName name="FHD_NOTE_P_34" localSheetId="29">[3]DATA_NPA!$N$51</definedName>
    <definedName name="FHD_NOTE_P_34" localSheetId="22">[4]DATA_NPA!$N$51</definedName>
    <definedName name="FHD_NOTE_P_34" localSheetId="26">[5]DATA_NPA!$N$51</definedName>
    <definedName name="FHD_NOTE_P_34" localSheetId="30">[12]DATA_NPA!$N$51</definedName>
    <definedName name="FHD_NOTE_P_34" localSheetId="23">[6]DATA_NPA!$N$51</definedName>
    <definedName name="FHD_NOTE_P_34" localSheetId="27">[7]DATA_NPA!$N$51</definedName>
    <definedName name="FHD_NOTE_P_34" localSheetId="24">[8]DATA_NPA!$N$51</definedName>
    <definedName name="FHD_NOTE_P_34" localSheetId="28">[9]DATA_NPA!$N$51</definedName>
    <definedName name="FHD_NOTE_P_34">[10]DATA_NPA!$N$51</definedName>
    <definedName name="FHD_NOTE_P_35" localSheetId="21">[1]DATA_NPA!$N$52</definedName>
    <definedName name="FHD_NOTE_P_35" localSheetId="25">[2]DATA_NPA!$N$52</definedName>
    <definedName name="FHD_NOTE_P_35" localSheetId="29">[3]DATA_NPA!$N$52</definedName>
    <definedName name="FHD_NOTE_P_35" localSheetId="22">[4]DATA_NPA!$N$52</definedName>
    <definedName name="FHD_NOTE_P_35" localSheetId="26">[5]DATA_NPA!$N$52</definedName>
    <definedName name="FHD_NOTE_P_35" localSheetId="30">[12]DATA_NPA!$N$52</definedName>
    <definedName name="FHD_NOTE_P_35" localSheetId="23">[6]DATA_NPA!$N$52</definedName>
    <definedName name="FHD_NOTE_P_35" localSheetId="27">[7]DATA_NPA!$N$52</definedName>
    <definedName name="FHD_NOTE_P_35" localSheetId="24">[8]DATA_NPA!$N$52</definedName>
    <definedName name="FHD_NOTE_P_35" localSheetId="28">[9]DATA_NPA!$N$52</definedName>
    <definedName name="FHD_NOTE_P_35">[10]DATA_NPA!$N$52</definedName>
    <definedName name="FHD_NOTE_P_36" localSheetId="21">[1]DATA_NPA!$N$53</definedName>
    <definedName name="FHD_NOTE_P_36" localSheetId="25">[2]DATA_NPA!$N$53</definedName>
    <definedName name="FHD_NOTE_P_36" localSheetId="29">[3]DATA_NPA!$N$53</definedName>
    <definedName name="FHD_NOTE_P_36" localSheetId="22">[4]DATA_NPA!$N$53</definedName>
    <definedName name="FHD_NOTE_P_36" localSheetId="26">[5]DATA_NPA!$N$53</definedName>
    <definedName name="FHD_NOTE_P_36" localSheetId="30">[12]DATA_NPA!$N$53</definedName>
    <definedName name="FHD_NOTE_P_36" localSheetId="23">[6]DATA_NPA!$N$53</definedName>
    <definedName name="FHD_NOTE_P_36" localSheetId="27">[7]DATA_NPA!$N$53</definedName>
    <definedName name="FHD_NOTE_P_36" localSheetId="24">[8]DATA_NPA!$N$53</definedName>
    <definedName name="FHD_NOTE_P_36" localSheetId="28">[9]DATA_NPA!$N$53</definedName>
    <definedName name="FHD_NOTE_P_36">[10]DATA_NPA!$N$53</definedName>
    <definedName name="FHD_NOTE_P_37" localSheetId="21">[1]DATA_NPA!$N$54</definedName>
    <definedName name="FHD_NOTE_P_37" localSheetId="25">[2]DATA_NPA!$N$54</definedName>
    <definedName name="FHD_NOTE_P_37" localSheetId="29">[3]DATA_NPA!$N$54</definedName>
    <definedName name="FHD_NOTE_P_37" localSheetId="22">[4]DATA_NPA!$N$54</definedName>
    <definedName name="FHD_NOTE_P_37" localSheetId="26">[5]DATA_NPA!$N$54</definedName>
    <definedName name="FHD_NOTE_P_37" localSheetId="30">[12]DATA_NPA!$N$54</definedName>
    <definedName name="FHD_NOTE_P_37" localSheetId="23">[6]DATA_NPA!$N$54</definedName>
    <definedName name="FHD_NOTE_P_37" localSheetId="27">[7]DATA_NPA!$N$54</definedName>
    <definedName name="FHD_NOTE_P_37" localSheetId="24">[8]DATA_NPA!$N$54</definedName>
    <definedName name="FHD_NOTE_P_37" localSheetId="28">[9]DATA_NPA!$N$54</definedName>
    <definedName name="FHD_NOTE_P_37">[10]DATA_NPA!$N$54</definedName>
    <definedName name="FHD_NOTE_P_38" localSheetId="21">[1]DATA_NPA!$N$55</definedName>
    <definedName name="FHD_NOTE_P_38" localSheetId="25">[2]DATA_NPA!$N$55</definedName>
    <definedName name="FHD_NOTE_P_38" localSheetId="29">[3]DATA_NPA!$N$55</definedName>
    <definedName name="FHD_NOTE_P_38" localSheetId="22">[4]DATA_NPA!$N$55</definedName>
    <definedName name="FHD_NOTE_P_38" localSheetId="26">[5]DATA_NPA!$N$55</definedName>
    <definedName name="FHD_NOTE_P_38" localSheetId="30">[12]DATA_NPA!$N$55</definedName>
    <definedName name="FHD_NOTE_P_38" localSheetId="23">[6]DATA_NPA!$N$55</definedName>
    <definedName name="FHD_NOTE_P_38" localSheetId="27">[7]DATA_NPA!$N$55</definedName>
    <definedName name="FHD_NOTE_P_38" localSheetId="24">[8]DATA_NPA!$N$55</definedName>
    <definedName name="FHD_NOTE_P_38" localSheetId="28">[9]DATA_NPA!$N$55</definedName>
    <definedName name="FHD_NOTE_P_38">[10]DATA_NPA!$N$55</definedName>
    <definedName name="FHD_NOTE_P_39" localSheetId="21">[1]DATA_NPA!$N$56</definedName>
    <definedName name="FHD_NOTE_P_39" localSheetId="25">[2]DATA_NPA!$N$56</definedName>
    <definedName name="FHD_NOTE_P_39" localSheetId="29">[3]DATA_NPA!$N$56</definedName>
    <definedName name="FHD_NOTE_P_39" localSheetId="22">[4]DATA_NPA!$N$56</definedName>
    <definedName name="FHD_NOTE_P_39" localSheetId="26">[5]DATA_NPA!$N$56</definedName>
    <definedName name="FHD_NOTE_P_39" localSheetId="30">[12]DATA_NPA!$N$56</definedName>
    <definedName name="FHD_NOTE_P_39" localSheetId="23">[6]DATA_NPA!$N$56</definedName>
    <definedName name="FHD_NOTE_P_39" localSheetId="27">[7]DATA_NPA!$N$56</definedName>
    <definedName name="FHD_NOTE_P_39" localSheetId="24">[8]DATA_NPA!$N$56</definedName>
    <definedName name="FHD_NOTE_P_39" localSheetId="28">[9]DATA_NPA!$N$56</definedName>
    <definedName name="FHD_NOTE_P_39">[10]DATA_NPA!$N$56</definedName>
    <definedName name="FHD_NOTE_P_4" localSheetId="21">[1]DATA_NPA!$N$21</definedName>
    <definedName name="FHD_NOTE_P_4" localSheetId="25">[2]DATA_NPA!$N$21</definedName>
    <definedName name="FHD_NOTE_P_4" localSheetId="29">[3]DATA_NPA!$N$21</definedName>
    <definedName name="FHD_NOTE_P_4" localSheetId="22">[4]DATA_NPA!$N$21</definedName>
    <definedName name="FHD_NOTE_P_4" localSheetId="26">[5]DATA_NPA!$N$21</definedName>
    <definedName name="FHD_NOTE_P_4" localSheetId="30">[12]DATA_NPA!$N$21</definedName>
    <definedName name="FHD_NOTE_P_4" localSheetId="23">[6]DATA_NPA!$N$21</definedName>
    <definedName name="FHD_NOTE_P_4" localSheetId="27">[7]DATA_NPA!$N$21</definedName>
    <definedName name="FHD_NOTE_P_4" localSheetId="24">[8]DATA_NPA!$N$21</definedName>
    <definedName name="FHD_NOTE_P_4" localSheetId="28">[9]DATA_NPA!$N$21</definedName>
    <definedName name="FHD_NOTE_P_4">[10]DATA_NPA!$N$21</definedName>
    <definedName name="FHD_NOTE_P_40" localSheetId="21">[1]DATA_NPA!$N$57</definedName>
    <definedName name="FHD_NOTE_P_40" localSheetId="25">[2]DATA_NPA!$N$57</definedName>
    <definedName name="FHD_NOTE_P_40" localSheetId="29">[3]DATA_NPA!$N$57</definedName>
    <definedName name="FHD_NOTE_P_40" localSheetId="22">[4]DATA_NPA!$N$57</definedName>
    <definedName name="FHD_NOTE_P_40" localSheetId="26">[5]DATA_NPA!$N$57</definedName>
    <definedName name="FHD_NOTE_P_40" localSheetId="30">[12]DATA_NPA!$N$57</definedName>
    <definedName name="FHD_NOTE_P_40" localSheetId="23">[6]DATA_NPA!$N$57</definedName>
    <definedName name="FHD_NOTE_P_40" localSheetId="27">[7]DATA_NPA!$N$57</definedName>
    <definedName name="FHD_NOTE_P_40" localSheetId="24">[8]DATA_NPA!$N$57</definedName>
    <definedName name="FHD_NOTE_P_40" localSheetId="28">[9]DATA_NPA!$N$57</definedName>
    <definedName name="FHD_NOTE_P_40">[10]DATA_NPA!$N$57</definedName>
    <definedName name="FHD_NOTE_P_41" localSheetId="21">[1]DATA_NPA!$N$58</definedName>
    <definedName name="FHD_NOTE_P_41" localSheetId="25">[2]DATA_NPA!$N$58</definedName>
    <definedName name="FHD_NOTE_P_41" localSheetId="29">[3]DATA_NPA!$N$58</definedName>
    <definedName name="FHD_NOTE_P_41" localSheetId="22">[4]DATA_NPA!$N$58</definedName>
    <definedName name="FHD_NOTE_P_41" localSheetId="26">[5]DATA_NPA!$N$58</definedName>
    <definedName name="FHD_NOTE_P_41" localSheetId="30">[12]DATA_NPA!$N$58</definedName>
    <definedName name="FHD_NOTE_P_41" localSheetId="23">[6]DATA_NPA!$N$58</definedName>
    <definedName name="FHD_NOTE_P_41" localSheetId="27">[7]DATA_NPA!$N$58</definedName>
    <definedName name="FHD_NOTE_P_41" localSheetId="24">[8]DATA_NPA!$N$58</definedName>
    <definedName name="FHD_NOTE_P_41" localSheetId="28">[9]DATA_NPA!$N$58</definedName>
    <definedName name="FHD_NOTE_P_41">[10]DATA_NPA!$N$58</definedName>
    <definedName name="FHD_NOTE_P_42" localSheetId="21">[1]DATA_NPA!$N$59</definedName>
    <definedName name="FHD_NOTE_P_42" localSheetId="25">[2]DATA_NPA!$N$59</definedName>
    <definedName name="FHD_NOTE_P_42" localSheetId="29">[3]DATA_NPA!$N$59</definedName>
    <definedName name="FHD_NOTE_P_42" localSheetId="22">[4]DATA_NPA!$N$59</definedName>
    <definedName name="FHD_NOTE_P_42" localSheetId="26">[5]DATA_NPA!$N$59</definedName>
    <definedName name="FHD_NOTE_P_42" localSheetId="30">[12]DATA_NPA!$N$59</definedName>
    <definedName name="FHD_NOTE_P_42" localSheetId="23">[6]DATA_NPA!$N$59</definedName>
    <definedName name="FHD_NOTE_P_42" localSheetId="27">[7]DATA_NPA!$N$59</definedName>
    <definedName name="FHD_NOTE_P_42" localSheetId="24">[8]DATA_NPA!$N$59</definedName>
    <definedName name="FHD_NOTE_P_42" localSheetId="28">[9]DATA_NPA!$N$59</definedName>
    <definedName name="FHD_NOTE_P_42">[10]DATA_NPA!$N$59</definedName>
    <definedName name="FHD_NOTE_P_43" localSheetId="21">[1]DATA_NPA!$N$60</definedName>
    <definedName name="FHD_NOTE_P_43" localSheetId="25">[2]DATA_NPA!$N$60</definedName>
    <definedName name="FHD_NOTE_P_43" localSheetId="29">[3]DATA_NPA!$N$60</definedName>
    <definedName name="FHD_NOTE_P_43" localSheetId="22">[4]DATA_NPA!$N$60</definedName>
    <definedName name="FHD_NOTE_P_43" localSheetId="26">[5]DATA_NPA!$N$60</definedName>
    <definedName name="FHD_NOTE_P_43" localSheetId="30">[12]DATA_NPA!$N$60</definedName>
    <definedName name="FHD_NOTE_P_43" localSheetId="23">[6]DATA_NPA!$N$60</definedName>
    <definedName name="FHD_NOTE_P_43" localSheetId="27">[7]DATA_NPA!$N$60</definedName>
    <definedName name="FHD_NOTE_P_43" localSheetId="24">[8]DATA_NPA!$N$60</definedName>
    <definedName name="FHD_NOTE_P_43" localSheetId="28">[9]DATA_NPA!$N$60</definedName>
    <definedName name="FHD_NOTE_P_43">[10]DATA_NPA!$N$60</definedName>
    <definedName name="FHD_NOTE_P_44" localSheetId="21">[1]DATA_NPA!$N$61</definedName>
    <definedName name="FHD_NOTE_P_44" localSheetId="25">[2]DATA_NPA!$N$61</definedName>
    <definedName name="FHD_NOTE_P_44" localSheetId="29">[3]DATA_NPA!$N$61</definedName>
    <definedName name="FHD_NOTE_P_44" localSheetId="22">[4]DATA_NPA!$N$61</definedName>
    <definedName name="FHD_NOTE_P_44" localSheetId="26">[5]DATA_NPA!$N$61</definedName>
    <definedName name="FHD_NOTE_P_44" localSheetId="30">[12]DATA_NPA!$N$61</definedName>
    <definedName name="FHD_NOTE_P_44" localSheetId="23">[6]DATA_NPA!$N$61</definedName>
    <definedName name="FHD_NOTE_P_44" localSheetId="27">[7]DATA_NPA!$N$61</definedName>
    <definedName name="FHD_NOTE_P_44" localSheetId="24">[8]DATA_NPA!$N$61</definedName>
    <definedName name="FHD_NOTE_P_44" localSheetId="28">[9]DATA_NPA!$N$61</definedName>
    <definedName name="FHD_NOTE_P_44">[10]DATA_NPA!$N$61</definedName>
    <definedName name="FHD_NOTE_P_45" localSheetId="21">[1]DATA_NPA!$N$62</definedName>
    <definedName name="FHD_NOTE_P_45" localSheetId="25">[2]DATA_NPA!$N$62</definedName>
    <definedName name="FHD_NOTE_P_45" localSheetId="29">[3]DATA_NPA!$N$62</definedName>
    <definedName name="FHD_NOTE_P_45" localSheetId="22">[4]DATA_NPA!$N$62</definedName>
    <definedName name="FHD_NOTE_P_45" localSheetId="26">[5]DATA_NPA!$N$62</definedName>
    <definedName name="FHD_NOTE_P_45" localSheetId="30">[12]DATA_NPA!$N$62</definedName>
    <definedName name="FHD_NOTE_P_45" localSheetId="23">[6]DATA_NPA!$N$62</definedName>
    <definedName name="FHD_NOTE_P_45" localSheetId="27">[7]DATA_NPA!$N$62</definedName>
    <definedName name="FHD_NOTE_P_45" localSheetId="24">[8]DATA_NPA!$N$62</definedName>
    <definedName name="FHD_NOTE_P_45" localSheetId="28">[9]DATA_NPA!$N$62</definedName>
    <definedName name="FHD_NOTE_P_45">[10]DATA_NPA!$N$62</definedName>
    <definedName name="FHD_NOTE_P_46" localSheetId="21">[1]DATA_NPA!$N$63</definedName>
    <definedName name="FHD_NOTE_P_46" localSheetId="25">[2]DATA_NPA!$N$63</definedName>
    <definedName name="FHD_NOTE_P_46" localSheetId="29">[3]DATA_NPA!$N$63</definedName>
    <definedName name="FHD_NOTE_P_46" localSheetId="22">[4]DATA_NPA!$N$63</definedName>
    <definedName name="FHD_NOTE_P_46" localSheetId="26">[5]DATA_NPA!$N$63</definedName>
    <definedName name="FHD_NOTE_P_46" localSheetId="30">[12]DATA_NPA!$N$63</definedName>
    <definedName name="FHD_NOTE_P_46" localSheetId="23">[6]DATA_NPA!$N$63</definedName>
    <definedName name="FHD_NOTE_P_46" localSheetId="27">[7]DATA_NPA!$N$63</definedName>
    <definedName name="FHD_NOTE_P_46" localSheetId="24">[8]DATA_NPA!$N$63</definedName>
    <definedName name="FHD_NOTE_P_46" localSheetId="28">[9]DATA_NPA!$N$63</definedName>
    <definedName name="FHD_NOTE_P_46">[10]DATA_NPA!$N$63</definedName>
    <definedName name="FHD_NOTE_P_47" localSheetId="21">[1]DATA_NPA!$N$64</definedName>
    <definedName name="FHD_NOTE_P_47" localSheetId="25">[2]DATA_NPA!$N$64</definedName>
    <definedName name="FHD_NOTE_P_47" localSheetId="29">[3]DATA_NPA!$N$64</definedName>
    <definedName name="FHD_NOTE_P_47" localSheetId="22">[4]DATA_NPA!$N$64</definedName>
    <definedName name="FHD_NOTE_P_47" localSheetId="26">[5]DATA_NPA!$N$64</definedName>
    <definedName name="FHD_NOTE_P_47" localSheetId="30">[12]DATA_NPA!$N$64</definedName>
    <definedName name="FHD_NOTE_P_47" localSheetId="23">[6]DATA_NPA!$N$64</definedName>
    <definedName name="FHD_NOTE_P_47" localSheetId="27">[7]DATA_NPA!$N$64</definedName>
    <definedName name="FHD_NOTE_P_47" localSheetId="24">[8]DATA_NPA!$N$64</definedName>
    <definedName name="FHD_NOTE_P_47" localSheetId="28">[9]DATA_NPA!$N$64</definedName>
    <definedName name="FHD_NOTE_P_47">[10]DATA_NPA!$N$64</definedName>
    <definedName name="FHD_NOTE_P_48" localSheetId="21">[1]DATA_NPA!$N$65</definedName>
    <definedName name="FHD_NOTE_P_48" localSheetId="25">[2]DATA_NPA!$N$65</definedName>
    <definedName name="FHD_NOTE_P_48" localSheetId="29">[3]DATA_NPA!$N$65</definedName>
    <definedName name="FHD_NOTE_P_48" localSheetId="22">[4]DATA_NPA!$N$65</definedName>
    <definedName name="FHD_NOTE_P_48" localSheetId="26">[5]DATA_NPA!$N$65</definedName>
    <definedName name="FHD_NOTE_P_48" localSheetId="30">[12]DATA_NPA!$N$65</definedName>
    <definedName name="FHD_NOTE_P_48" localSheetId="23">[6]DATA_NPA!$N$65</definedName>
    <definedName name="FHD_NOTE_P_48" localSheetId="27">[7]DATA_NPA!$N$65</definedName>
    <definedName name="FHD_NOTE_P_48" localSheetId="24">[8]DATA_NPA!$N$65</definedName>
    <definedName name="FHD_NOTE_P_48" localSheetId="28">[9]DATA_NPA!$N$65</definedName>
    <definedName name="FHD_NOTE_P_48">[10]DATA_NPA!$N$65</definedName>
    <definedName name="FHD_NOTE_P_49" localSheetId="21">[1]DATA_NPA!$N$66</definedName>
    <definedName name="FHD_NOTE_P_49" localSheetId="25">[2]DATA_NPA!$N$66</definedName>
    <definedName name="FHD_NOTE_P_49" localSheetId="29">[3]DATA_NPA!$N$66</definedName>
    <definedName name="FHD_NOTE_P_49" localSheetId="22">[4]DATA_NPA!$N$66</definedName>
    <definedName name="FHD_NOTE_P_49" localSheetId="26">[5]DATA_NPA!$N$66</definedName>
    <definedName name="FHD_NOTE_P_49" localSheetId="30">[12]DATA_NPA!$N$66</definedName>
    <definedName name="FHD_NOTE_P_49" localSheetId="23">[6]DATA_NPA!$N$66</definedName>
    <definedName name="FHD_NOTE_P_49" localSheetId="27">[7]DATA_NPA!$N$66</definedName>
    <definedName name="FHD_NOTE_P_49" localSheetId="24">[8]DATA_NPA!$N$66</definedName>
    <definedName name="FHD_NOTE_P_49" localSheetId="28">[9]DATA_NPA!$N$66</definedName>
    <definedName name="FHD_NOTE_P_49">[10]DATA_NPA!$N$66</definedName>
    <definedName name="FHD_NOTE_P_5" localSheetId="21">[1]DATA_NPA!$N$22</definedName>
    <definedName name="FHD_NOTE_P_5" localSheetId="25">[2]DATA_NPA!$N$22</definedName>
    <definedName name="FHD_NOTE_P_5" localSheetId="29">[3]DATA_NPA!$N$22</definedName>
    <definedName name="FHD_NOTE_P_5" localSheetId="22">[4]DATA_NPA!$N$22</definedName>
    <definedName name="FHD_NOTE_P_5" localSheetId="26">[5]DATA_NPA!$N$22</definedName>
    <definedName name="FHD_NOTE_P_5" localSheetId="30">[12]DATA_NPA!$N$22</definedName>
    <definedName name="FHD_NOTE_P_5" localSheetId="23">[6]DATA_NPA!$N$22</definedName>
    <definedName name="FHD_NOTE_P_5" localSheetId="27">[7]DATA_NPA!$N$22</definedName>
    <definedName name="FHD_NOTE_P_5" localSheetId="24">[8]DATA_NPA!$N$22</definedName>
    <definedName name="FHD_NOTE_P_5" localSheetId="28">[9]DATA_NPA!$N$22</definedName>
    <definedName name="FHD_NOTE_P_5">[10]DATA_NPA!$N$22</definedName>
    <definedName name="FHD_NOTE_P_50" localSheetId="21">[1]DATA_NPA!$N$67</definedName>
    <definedName name="FHD_NOTE_P_50" localSheetId="25">[2]DATA_NPA!$N$67</definedName>
    <definedName name="FHD_NOTE_P_50" localSheetId="29">[3]DATA_NPA!$N$67</definedName>
    <definedName name="FHD_NOTE_P_50" localSheetId="22">[4]DATA_NPA!$N$67</definedName>
    <definedName name="FHD_NOTE_P_50" localSheetId="26">[5]DATA_NPA!$N$67</definedName>
    <definedName name="FHD_NOTE_P_50" localSheetId="30">[12]DATA_NPA!$N$67</definedName>
    <definedName name="FHD_NOTE_P_50" localSheetId="23">[6]DATA_NPA!$N$67</definedName>
    <definedName name="FHD_NOTE_P_50" localSheetId="27">[7]DATA_NPA!$N$67</definedName>
    <definedName name="FHD_NOTE_P_50" localSheetId="24">[8]DATA_NPA!$N$67</definedName>
    <definedName name="FHD_NOTE_P_50" localSheetId="28">[9]DATA_NPA!$N$67</definedName>
    <definedName name="FHD_NOTE_P_50">[10]DATA_NPA!$N$67</definedName>
    <definedName name="FHD_NOTE_P_51" localSheetId="21">[1]DATA_NPA!$N$68</definedName>
    <definedName name="FHD_NOTE_P_51" localSheetId="25">[2]DATA_NPA!$N$68</definedName>
    <definedName name="FHD_NOTE_P_51" localSheetId="29">[3]DATA_NPA!$N$68</definedName>
    <definedName name="FHD_NOTE_P_51" localSheetId="22">[4]DATA_NPA!$N$68</definedName>
    <definedName name="FHD_NOTE_P_51" localSheetId="26">[5]DATA_NPA!$N$68</definedName>
    <definedName name="FHD_NOTE_P_51" localSheetId="30">[12]DATA_NPA!$N$68</definedName>
    <definedName name="FHD_NOTE_P_51" localSheetId="23">[6]DATA_NPA!$N$68</definedName>
    <definedName name="FHD_NOTE_P_51" localSheetId="27">[7]DATA_NPA!$N$68</definedName>
    <definedName name="FHD_NOTE_P_51" localSheetId="24">[8]DATA_NPA!$N$68</definedName>
    <definedName name="FHD_NOTE_P_51" localSheetId="28">[9]DATA_NPA!$N$68</definedName>
    <definedName name="FHD_NOTE_P_51">[10]DATA_NPA!$N$68</definedName>
    <definedName name="FHD_NOTE_P_52" localSheetId="21">[1]DATA_NPA!$N$69</definedName>
    <definedName name="FHD_NOTE_P_52" localSheetId="25">[2]DATA_NPA!$N$69</definedName>
    <definedName name="FHD_NOTE_P_52" localSheetId="29">[3]DATA_NPA!$N$69</definedName>
    <definedName name="FHD_NOTE_P_52" localSheetId="22">[4]DATA_NPA!$N$69</definedName>
    <definedName name="FHD_NOTE_P_52" localSheetId="26">[5]DATA_NPA!$N$69</definedName>
    <definedName name="FHD_NOTE_P_52" localSheetId="30">[12]DATA_NPA!$N$69</definedName>
    <definedName name="FHD_NOTE_P_52" localSheetId="23">[6]DATA_NPA!$N$69</definedName>
    <definedName name="FHD_NOTE_P_52" localSheetId="27">[7]DATA_NPA!$N$69</definedName>
    <definedName name="FHD_NOTE_P_52" localSheetId="24">[8]DATA_NPA!$N$69</definedName>
    <definedName name="FHD_NOTE_P_52" localSheetId="28">[9]DATA_NPA!$N$69</definedName>
    <definedName name="FHD_NOTE_P_52">[10]DATA_NPA!$N$69</definedName>
    <definedName name="FHD_NOTE_P_53" localSheetId="21">[1]DATA_NPA!$N$70</definedName>
    <definedName name="FHD_NOTE_P_53" localSheetId="25">[2]DATA_NPA!$N$70</definedName>
    <definedName name="FHD_NOTE_P_53" localSheetId="29">[3]DATA_NPA!$N$70</definedName>
    <definedName name="FHD_NOTE_P_53" localSheetId="22">[4]DATA_NPA!$N$70</definedName>
    <definedName name="FHD_NOTE_P_53" localSheetId="26">[5]DATA_NPA!$N$70</definedName>
    <definedName name="FHD_NOTE_P_53" localSheetId="30">[12]DATA_NPA!$N$70</definedName>
    <definedName name="FHD_NOTE_P_53" localSheetId="23">[6]DATA_NPA!$N$70</definedName>
    <definedName name="FHD_NOTE_P_53" localSheetId="27">[7]DATA_NPA!$N$70</definedName>
    <definedName name="FHD_NOTE_P_53" localSheetId="24">[8]DATA_NPA!$N$70</definedName>
    <definedName name="FHD_NOTE_P_53" localSheetId="28">[9]DATA_NPA!$N$70</definedName>
    <definedName name="FHD_NOTE_P_53">[10]DATA_NPA!$N$70</definedName>
    <definedName name="FHD_NOTE_P_54" localSheetId="21">[1]DATA_NPA!$N$71</definedName>
    <definedName name="FHD_NOTE_P_54" localSheetId="25">[2]DATA_NPA!$N$71</definedName>
    <definedName name="FHD_NOTE_P_54" localSheetId="29">[3]DATA_NPA!$N$71</definedName>
    <definedName name="FHD_NOTE_P_54" localSheetId="22">[4]DATA_NPA!$N$71</definedName>
    <definedName name="FHD_NOTE_P_54" localSheetId="26">[5]DATA_NPA!$N$71</definedName>
    <definedName name="FHD_NOTE_P_54" localSheetId="30">[12]DATA_NPA!$N$71</definedName>
    <definedName name="FHD_NOTE_P_54" localSheetId="23">[6]DATA_NPA!$N$71</definedName>
    <definedName name="FHD_NOTE_P_54" localSheetId="27">[7]DATA_NPA!$N$71</definedName>
    <definedName name="FHD_NOTE_P_54" localSheetId="24">[8]DATA_NPA!$N$71</definedName>
    <definedName name="FHD_NOTE_P_54" localSheetId="28">[9]DATA_NPA!$N$71</definedName>
    <definedName name="FHD_NOTE_P_54">[10]DATA_NPA!$N$71</definedName>
    <definedName name="FHD_NOTE_P_55" localSheetId="21">[1]DATA_NPA!$N$72</definedName>
    <definedName name="FHD_NOTE_P_55" localSheetId="25">[2]DATA_NPA!$N$72</definedName>
    <definedName name="FHD_NOTE_P_55" localSheetId="29">[3]DATA_NPA!$N$72</definedName>
    <definedName name="FHD_NOTE_P_55" localSheetId="22">[4]DATA_NPA!$N$72</definedName>
    <definedName name="FHD_NOTE_P_55" localSheetId="26">[5]DATA_NPA!$N$72</definedName>
    <definedName name="FHD_NOTE_P_55" localSheetId="30">[12]DATA_NPA!$N$72</definedName>
    <definedName name="FHD_NOTE_P_55" localSheetId="23">[6]DATA_NPA!$N$72</definedName>
    <definedName name="FHD_NOTE_P_55" localSheetId="27">[7]DATA_NPA!$N$72</definedName>
    <definedName name="FHD_NOTE_P_55" localSheetId="24">[8]DATA_NPA!$N$72</definedName>
    <definedName name="FHD_NOTE_P_55" localSheetId="28">[9]DATA_NPA!$N$72</definedName>
    <definedName name="FHD_NOTE_P_55">[10]DATA_NPA!$N$72</definedName>
    <definedName name="FHD_NOTE_P_56" localSheetId="21">[1]DATA_NPA!$N$73</definedName>
    <definedName name="FHD_NOTE_P_56" localSheetId="25">[2]DATA_NPA!$N$73</definedName>
    <definedName name="FHD_NOTE_P_56" localSheetId="29">[3]DATA_NPA!$N$73</definedName>
    <definedName name="FHD_NOTE_P_56" localSheetId="22">[4]DATA_NPA!$N$73</definedName>
    <definedName name="FHD_NOTE_P_56" localSheetId="26">[5]DATA_NPA!$N$73</definedName>
    <definedName name="FHD_NOTE_P_56" localSheetId="30">[12]DATA_NPA!$N$73</definedName>
    <definedName name="FHD_NOTE_P_56" localSheetId="23">[6]DATA_NPA!$N$73</definedName>
    <definedName name="FHD_NOTE_P_56" localSheetId="27">[7]DATA_NPA!$N$73</definedName>
    <definedName name="FHD_NOTE_P_56" localSheetId="24">[8]DATA_NPA!$N$73</definedName>
    <definedName name="FHD_NOTE_P_56" localSheetId="28">[9]DATA_NPA!$N$73</definedName>
    <definedName name="FHD_NOTE_P_56">[10]DATA_NPA!$N$73</definedName>
    <definedName name="FHD_NOTE_P_57" localSheetId="21">[1]DATA_NPA!$N$74</definedName>
    <definedName name="FHD_NOTE_P_57" localSheetId="25">[2]DATA_NPA!$N$74</definedName>
    <definedName name="FHD_NOTE_P_57" localSheetId="29">[3]DATA_NPA!$N$74</definedName>
    <definedName name="FHD_NOTE_P_57" localSheetId="22">[4]DATA_NPA!$N$74</definedName>
    <definedName name="FHD_NOTE_P_57" localSheetId="26">[5]DATA_NPA!$N$74</definedName>
    <definedName name="FHD_NOTE_P_57" localSheetId="30">[12]DATA_NPA!$N$74</definedName>
    <definedName name="FHD_NOTE_P_57" localSheetId="23">[6]DATA_NPA!$N$74</definedName>
    <definedName name="FHD_NOTE_P_57" localSheetId="27">[7]DATA_NPA!$N$74</definedName>
    <definedName name="FHD_NOTE_P_57" localSheetId="24">[8]DATA_NPA!$N$74</definedName>
    <definedName name="FHD_NOTE_P_57" localSheetId="28">[9]DATA_NPA!$N$74</definedName>
    <definedName name="FHD_NOTE_P_57">[10]DATA_NPA!$N$74</definedName>
    <definedName name="FHD_NOTE_P_58" localSheetId="21">[1]DATA_NPA!$N$75</definedName>
    <definedName name="FHD_NOTE_P_58" localSheetId="25">[2]DATA_NPA!$N$75</definedName>
    <definedName name="FHD_NOTE_P_58" localSheetId="29">[3]DATA_NPA!$N$75</definedName>
    <definedName name="FHD_NOTE_P_58" localSheetId="22">[4]DATA_NPA!$N$75</definedName>
    <definedName name="FHD_NOTE_P_58" localSheetId="26">[5]DATA_NPA!$N$75</definedName>
    <definedName name="FHD_NOTE_P_58" localSheetId="30">[12]DATA_NPA!$N$75</definedName>
    <definedName name="FHD_NOTE_P_58" localSheetId="23">[6]DATA_NPA!$N$75</definedName>
    <definedName name="FHD_NOTE_P_58" localSheetId="27">[7]DATA_NPA!$N$75</definedName>
    <definedName name="FHD_NOTE_P_58" localSheetId="24">[8]DATA_NPA!$N$75</definedName>
    <definedName name="FHD_NOTE_P_58" localSheetId="28">[9]DATA_NPA!$N$75</definedName>
    <definedName name="FHD_NOTE_P_58">[10]DATA_NPA!$N$75</definedName>
    <definedName name="FHD_NOTE_P_59" localSheetId="21">[1]DATA_NPA!$N$76</definedName>
    <definedName name="FHD_NOTE_P_59" localSheetId="25">[2]DATA_NPA!$N$76</definedName>
    <definedName name="FHD_NOTE_P_59" localSheetId="29">[3]DATA_NPA!$N$76</definedName>
    <definedName name="FHD_NOTE_P_59" localSheetId="22">[4]DATA_NPA!$N$76</definedName>
    <definedName name="FHD_NOTE_P_59" localSheetId="26">[5]DATA_NPA!$N$76</definedName>
    <definedName name="FHD_NOTE_P_59" localSheetId="30">[12]DATA_NPA!$N$76</definedName>
    <definedName name="FHD_NOTE_P_59" localSheetId="23">[6]DATA_NPA!$N$76</definedName>
    <definedName name="FHD_NOTE_P_59" localSheetId="27">[7]DATA_NPA!$N$76</definedName>
    <definedName name="FHD_NOTE_P_59" localSheetId="24">[8]DATA_NPA!$N$76</definedName>
    <definedName name="FHD_NOTE_P_59" localSheetId="28">[9]DATA_NPA!$N$76</definedName>
    <definedName name="FHD_NOTE_P_59">[10]DATA_NPA!$N$76</definedName>
    <definedName name="FHD_NOTE_P_6" localSheetId="21">[1]DATA_NPA!$N$23</definedName>
    <definedName name="FHD_NOTE_P_6" localSheetId="25">[2]DATA_NPA!$N$23</definedName>
    <definedName name="FHD_NOTE_P_6" localSheetId="29">[3]DATA_NPA!$N$23</definedName>
    <definedName name="FHD_NOTE_P_6" localSheetId="22">[4]DATA_NPA!$N$23</definedName>
    <definedName name="FHD_NOTE_P_6" localSheetId="26">[5]DATA_NPA!$N$23</definedName>
    <definedName name="FHD_NOTE_P_6" localSheetId="30">[12]DATA_NPA!$N$23</definedName>
    <definedName name="FHD_NOTE_P_6" localSheetId="23">[6]DATA_NPA!$N$23</definedName>
    <definedName name="FHD_NOTE_P_6" localSheetId="27">[7]DATA_NPA!$N$23</definedName>
    <definedName name="FHD_NOTE_P_6" localSheetId="24">[8]DATA_NPA!$N$23</definedName>
    <definedName name="FHD_NOTE_P_6" localSheetId="28">[9]DATA_NPA!$N$23</definedName>
    <definedName name="FHD_NOTE_P_6">[10]DATA_NPA!$N$23</definedName>
    <definedName name="FHD_NOTE_P_60" localSheetId="21">[1]DATA_NPA!$N$77</definedName>
    <definedName name="FHD_NOTE_P_60" localSheetId="25">[2]DATA_NPA!$N$77</definedName>
    <definedName name="FHD_NOTE_P_60" localSheetId="29">[3]DATA_NPA!$N$77</definedName>
    <definedName name="FHD_NOTE_P_60" localSheetId="22">[4]DATA_NPA!$N$77</definedName>
    <definedName name="FHD_NOTE_P_60" localSheetId="26">[5]DATA_NPA!$N$77</definedName>
    <definedName name="FHD_NOTE_P_60" localSheetId="30">[12]DATA_NPA!$N$77</definedName>
    <definedName name="FHD_NOTE_P_60" localSheetId="23">[6]DATA_NPA!$N$77</definedName>
    <definedName name="FHD_NOTE_P_60" localSheetId="27">[7]DATA_NPA!$N$77</definedName>
    <definedName name="FHD_NOTE_P_60" localSheetId="24">[8]DATA_NPA!$N$77</definedName>
    <definedName name="FHD_NOTE_P_60" localSheetId="28">[9]DATA_NPA!$N$77</definedName>
    <definedName name="FHD_NOTE_P_60">[10]DATA_NPA!$N$77</definedName>
    <definedName name="FHD_NOTE_P_61" localSheetId="21">[1]DATA_NPA!$N$78</definedName>
    <definedName name="FHD_NOTE_P_61" localSheetId="25">[2]DATA_NPA!$N$78</definedName>
    <definedName name="FHD_NOTE_P_61" localSheetId="29">[3]DATA_NPA!$N$78</definedName>
    <definedName name="FHD_NOTE_P_61" localSheetId="22">[4]DATA_NPA!$N$78</definedName>
    <definedName name="FHD_NOTE_P_61" localSheetId="26">[5]DATA_NPA!$N$78</definedName>
    <definedName name="FHD_NOTE_P_61" localSheetId="30">[12]DATA_NPA!$N$78</definedName>
    <definedName name="FHD_NOTE_P_61" localSheetId="23">[6]DATA_NPA!$N$78</definedName>
    <definedName name="FHD_NOTE_P_61" localSheetId="27">[7]DATA_NPA!$N$78</definedName>
    <definedName name="FHD_NOTE_P_61" localSheetId="24">[8]DATA_NPA!$N$78</definedName>
    <definedName name="FHD_NOTE_P_61" localSheetId="28">[9]DATA_NPA!$N$78</definedName>
    <definedName name="FHD_NOTE_P_61">[10]DATA_NPA!$N$78</definedName>
    <definedName name="FHD_NOTE_P_62" localSheetId="21">[1]DATA_NPA!$N$79</definedName>
    <definedName name="FHD_NOTE_P_62" localSheetId="25">[2]DATA_NPA!$N$79</definedName>
    <definedName name="FHD_NOTE_P_62" localSheetId="29">[3]DATA_NPA!$N$79</definedName>
    <definedName name="FHD_NOTE_P_62" localSheetId="22">[4]DATA_NPA!$N$79</definedName>
    <definedName name="FHD_NOTE_P_62" localSheetId="26">[5]DATA_NPA!$N$79</definedName>
    <definedName name="FHD_NOTE_P_62" localSheetId="30">[12]DATA_NPA!$N$79</definedName>
    <definedName name="FHD_NOTE_P_62" localSheetId="23">[6]DATA_NPA!$N$79</definedName>
    <definedName name="FHD_NOTE_P_62" localSheetId="27">[7]DATA_NPA!$N$79</definedName>
    <definedName name="FHD_NOTE_P_62" localSheetId="24">[8]DATA_NPA!$N$79</definedName>
    <definedName name="FHD_NOTE_P_62" localSheetId="28">[9]DATA_NPA!$N$79</definedName>
    <definedName name="FHD_NOTE_P_62">[10]DATA_NPA!$N$79</definedName>
    <definedName name="FHD_NOTE_P_63" localSheetId="21">[1]DATA_NPA!$N$80</definedName>
    <definedName name="FHD_NOTE_P_63" localSheetId="25">[2]DATA_NPA!$N$80</definedName>
    <definedName name="FHD_NOTE_P_63" localSheetId="29">[3]DATA_NPA!$N$80</definedName>
    <definedName name="FHD_NOTE_P_63" localSheetId="22">[4]DATA_NPA!$N$80</definedName>
    <definedName name="FHD_NOTE_P_63" localSheetId="26">[5]DATA_NPA!$N$80</definedName>
    <definedName name="FHD_NOTE_P_63" localSheetId="30">[12]DATA_NPA!$N$80</definedName>
    <definedName name="FHD_NOTE_P_63" localSheetId="23">[6]DATA_NPA!$N$80</definedName>
    <definedName name="FHD_NOTE_P_63" localSheetId="27">[7]DATA_NPA!$N$80</definedName>
    <definedName name="FHD_NOTE_P_63" localSheetId="24">[8]DATA_NPA!$N$80</definedName>
    <definedName name="FHD_NOTE_P_63" localSheetId="28">[9]DATA_NPA!$N$80</definedName>
    <definedName name="FHD_NOTE_P_63">[10]DATA_NPA!$N$80</definedName>
    <definedName name="FHD_NOTE_P_64" localSheetId="21">[1]DATA_NPA!$N$81</definedName>
    <definedName name="FHD_NOTE_P_64" localSheetId="25">[2]DATA_NPA!$N$81</definedName>
    <definedName name="FHD_NOTE_P_64" localSheetId="29">[3]DATA_NPA!$N$81</definedName>
    <definedName name="FHD_NOTE_P_64" localSheetId="22">[4]DATA_NPA!$N$81</definedName>
    <definedName name="FHD_NOTE_P_64" localSheetId="26">[5]DATA_NPA!$N$81</definedName>
    <definedName name="FHD_NOTE_P_64" localSheetId="30">[12]DATA_NPA!$N$81</definedName>
    <definedName name="FHD_NOTE_P_64" localSheetId="23">[6]DATA_NPA!$N$81</definedName>
    <definedName name="FHD_NOTE_P_64" localSheetId="27">[7]DATA_NPA!$N$81</definedName>
    <definedName name="FHD_NOTE_P_64" localSheetId="24">[8]DATA_NPA!$N$81</definedName>
    <definedName name="FHD_NOTE_P_64" localSheetId="28">[9]DATA_NPA!$N$81</definedName>
    <definedName name="FHD_NOTE_P_64">[10]DATA_NPA!$N$81</definedName>
    <definedName name="FHD_NOTE_P_65" localSheetId="21">[1]DATA_NPA!$N$82</definedName>
    <definedName name="FHD_NOTE_P_65" localSheetId="25">[2]DATA_NPA!$N$82</definedName>
    <definedName name="FHD_NOTE_P_65" localSheetId="29">[3]DATA_NPA!$N$82</definedName>
    <definedName name="FHD_NOTE_P_65" localSheetId="22">[4]DATA_NPA!$N$82</definedName>
    <definedName name="FHD_NOTE_P_65" localSheetId="26">[5]DATA_NPA!$N$82</definedName>
    <definedName name="FHD_NOTE_P_65" localSheetId="30">[12]DATA_NPA!$N$82</definedName>
    <definedName name="FHD_NOTE_P_65" localSheetId="23">[6]DATA_NPA!$N$82</definedName>
    <definedName name="FHD_NOTE_P_65" localSheetId="27">[7]DATA_NPA!$N$82</definedName>
    <definedName name="FHD_NOTE_P_65" localSheetId="24">[8]DATA_NPA!$N$82</definedName>
    <definedName name="FHD_NOTE_P_65" localSheetId="28">[9]DATA_NPA!$N$82</definedName>
    <definedName name="FHD_NOTE_P_65">[10]DATA_NPA!$N$82</definedName>
    <definedName name="FHD_NOTE_P_66" localSheetId="21">[1]DATA_NPA!$N$83</definedName>
    <definedName name="FHD_NOTE_P_66" localSheetId="25">[2]DATA_NPA!$N$83</definedName>
    <definedName name="FHD_NOTE_P_66" localSheetId="29">[3]DATA_NPA!$N$83</definedName>
    <definedName name="FHD_NOTE_P_66" localSheetId="22">[4]DATA_NPA!$N$83</definedName>
    <definedName name="FHD_NOTE_P_66" localSheetId="26">[5]DATA_NPA!$N$83</definedName>
    <definedName name="FHD_NOTE_P_66" localSheetId="30">[12]DATA_NPA!$N$83</definedName>
    <definedName name="FHD_NOTE_P_66" localSheetId="23">[6]DATA_NPA!$N$83</definedName>
    <definedName name="FHD_NOTE_P_66" localSheetId="27">[7]DATA_NPA!$N$83</definedName>
    <definedName name="FHD_NOTE_P_66" localSheetId="24">[8]DATA_NPA!$N$83</definedName>
    <definedName name="FHD_NOTE_P_66" localSheetId="28">[9]DATA_NPA!$N$83</definedName>
    <definedName name="FHD_NOTE_P_66">[10]DATA_NPA!$N$83</definedName>
    <definedName name="FHD_NOTE_P_67" localSheetId="21">[1]DATA_NPA!$N$84</definedName>
    <definedName name="FHD_NOTE_P_67" localSheetId="25">[2]DATA_NPA!$N$84</definedName>
    <definedName name="FHD_NOTE_P_67" localSheetId="29">[3]DATA_NPA!$N$84</definedName>
    <definedName name="FHD_NOTE_P_67" localSheetId="22">[4]DATA_NPA!$N$84</definedName>
    <definedName name="FHD_NOTE_P_67" localSheetId="26">[5]DATA_NPA!$N$84</definedName>
    <definedName name="FHD_NOTE_P_67" localSheetId="30">[12]DATA_NPA!$N$84</definedName>
    <definedName name="FHD_NOTE_P_67" localSheetId="23">[6]DATA_NPA!$N$84</definedName>
    <definedName name="FHD_NOTE_P_67" localSheetId="27">[7]DATA_NPA!$N$84</definedName>
    <definedName name="FHD_NOTE_P_67" localSheetId="24">[8]DATA_NPA!$N$84</definedName>
    <definedName name="FHD_NOTE_P_67" localSheetId="28">[9]DATA_NPA!$N$84</definedName>
    <definedName name="FHD_NOTE_P_67">[10]DATA_NPA!$N$84</definedName>
    <definedName name="FHD_NOTE_P_68" localSheetId="21">[1]DATA_NPA!$N$85</definedName>
    <definedName name="FHD_NOTE_P_68" localSheetId="25">[2]DATA_NPA!$N$85</definedName>
    <definedName name="FHD_NOTE_P_68" localSheetId="29">[3]DATA_NPA!$N$85</definedName>
    <definedName name="FHD_NOTE_P_68" localSheetId="22">[4]DATA_NPA!$N$85</definedName>
    <definedName name="FHD_NOTE_P_68" localSheetId="26">[5]DATA_NPA!$N$85</definedName>
    <definedName name="FHD_NOTE_P_68" localSheetId="30">[12]DATA_NPA!$N$85</definedName>
    <definedName name="FHD_NOTE_P_68" localSheetId="23">[6]DATA_NPA!$N$85</definedName>
    <definedName name="FHD_NOTE_P_68" localSheetId="27">[7]DATA_NPA!$N$85</definedName>
    <definedName name="FHD_NOTE_P_68" localSheetId="24">[8]DATA_NPA!$N$85</definedName>
    <definedName name="FHD_NOTE_P_68" localSheetId="28">[9]DATA_NPA!$N$85</definedName>
    <definedName name="FHD_NOTE_P_68">[10]DATA_NPA!$N$85</definedName>
    <definedName name="FHD_NOTE_P_69" localSheetId="21">[1]DATA_NPA!$N$86</definedName>
    <definedName name="FHD_NOTE_P_69" localSheetId="25">[2]DATA_NPA!$N$86</definedName>
    <definedName name="FHD_NOTE_P_69" localSheetId="29">[3]DATA_NPA!$N$86</definedName>
    <definedName name="FHD_NOTE_P_69" localSheetId="22">[4]DATA_NPA!$N$86</definedName>
    <definedName name="FHD_NOTE_P_69" localSheetId="26">[5]DATA_NPA!$N$86</definedName>
    <definedName name="FHD_NOTE_P_69" localSheetId="30">[12]DATA_NPA!$N$86</definedName>
    <definedName name="FHD_NOTE_P_69" localSheetId="23">[6]DATA_NPA!$N$86</definedName>
    <definedName name="FHD_NOTE_P_69" localSheetId="27">[7]DATA_NPA!$N$86</definedName>
    <definedName name="FHD_NOTE_P_69" localSheetId="24">[8]DATA_NPA!$N$86</definedName>
    <definedName name="FHD_NOTE_P_69" localSheetId="28">[9]DATA_NPA!$N$86</definedName>
    <definedName name="FHD_NOTE_P_69">[10]DATA_NPA!$N$86</definedName>
    <definedName name="FHD_NOTE_P_7" localSheetId="21">[1]DATA_NPA!$N$24</definedName>
    <definedName name="FHD_NOTE_P_7" localSheetId="25">[2]DATA_NPA!$N$24</definedName>
    <definedName name="FHD_NOTE_P_7" localSheetId="29">[3]DATA_NPA!$N$24</definedName>
    <definedName name="FHD_NOTE_P_7" localSheetId="22">[4]DATA_NPA!$N$24</definedName>
    <definedName name="FHD_NOTE_P_7" localSheetId="26">[5]DATA_NPA!$N$24</definedName>
    <definedName name="FHD_NOTE_P_7" localSheetId="30">[12]DATA_NPA!$N$24</definedName>
    <definedName name="FHD_NOTE_P_7" localSheetId="23">[6]DATA_NPA!$N$24</definedName>
    <definedName name="FHD_NOTE_P_7" localSheetId="27">[7]DATA_NPA!$N$24</definedName>
    <definedName name="FHD_NOTE_P_7" localSheetId="24">[8]DATA_NPA!$N$24</definedName>
    <definedName name="FHD_NOTE_P_7" localSheetId="28">[9]DATA_NPA!$N$24</definedName>
    <definedName name="FHD_NOTE_P_7">[10]DATA_NPA!$N$24</definedName>
    <definedName name="FHD_NOTE_P_70" localSheetId="21">[1]DATA_NPA!$N$87</definedName>
    <definedName name="FHD_NOTE_P_70" localSheetId="25">[2]DATA_NPA!$N$87</definedName>
    <definedName name="FHD_NOTE_P_70" localSheetId="29">[3]DATA_NPA!$N$87</definedName>
    <definedName name="FHD_NOTE_P_70" localSheetId="22">[4]DATA_NPA!$N$87</definedName>
    <definedName name="FHD_NOTE_P_70" localSheetId="26">[5]DATA_NPA!$N$87</definedName>
    <definedName name="FHD_NOTE_P_70" localSheetId="30">[12]DATA_NPA!$N$87</definedName>
    <definedName name="FHD_NOTE_P_70" localSheetId="23">[6]DATA_NPA!$N$87</definedName>
    <definedName name="FHD_NOTE_P_70" localSheetId="27">[7]DATA_NPA!$N$87</definedName>
    <definedName name="FHD_NOTE_P_70" localSheetId="24">[8]DATA_NPA!$N$87</definedName>
    <definedName name="FHD_NOTE_P_70" localSheetId="28">[9]DATA_NPA!$N$87</definedName>
    <definedName name="FHD_NOTE_P_70">[10]DATA_NPA!$N$87</definedName>
    <definedName name="FHD_NOTE_P_71" localSheetId="21">[1]DATA_NPA!$N$88</definedName>
    <definedName name="FHD_NOTE_P_71" localSheetId="25">[2]DATA_NPA!$N$88</definedName>
    <definedName name="FHD_NOTE_P_71" localSheetId="29">[3]DATA_NPA!$N$88</definedName>
    <definedName name="FHD_NOTE_P_71" localSheetId="22">[4]DATA_NPA!$N$88</definedName>
    <definedName name="FHD_NOTE_P_71" localSheetId="26">[5]DATA_NPA!$N$88</definedName>
    <definedName name="FHD_NOTE_P_71" localSheetId="30">[12]DATA_NPA!$N$88</definedName>
    <definedName name="FHD_NOTE_P_71" localSheetId="23">[6]DATA_NPA!$N$88</definedName>
    <definedName name="FHD_NOTE_P_71" localSheetId="27">[7]DATA_NPA!$N$88</definedName>
    <definedName name="FHD_NOTE_P_71" localSheetId="24">[8]DATA_NPA!$N$88</definedName>
    <definedName name="FHD_NOTE_P_71" localSheetId="28">[9]DATA_NPA!$N$88</definedName>
    <definedName name="FHD_NOTE_P_71">[10]DATA_NPA!$N$88</definedName>
    <definedName name="FHD_NOTE_P_72" localSheetId="21">[1]DATA_NPA!$N$89</definedName>
    <definedName name="FHD_NOTE_P_72" localSheetId="25">[2]DATA_NPA!$N$89</definedName>
    <definedName name="FHD_NOTE_P_72" localSheetId="29">[3]DATA_NPA!$N$89</definedName>
    <definedName name="FHD_NOTE_P_72" localSheetId="22">[4]DATA_NPA!$N$89</definedName>
    <definedName name="FHD_NOTE_P_72" localSheetId="26">[5]DATA_NPA!$N$89</definedName>
    <definedName name="FHD_NOTE_P_72" localSheetId="30">[12]DATA_NPA!$N$89</definedName>
    <definedName name="FHD_NOTE_P_72" localSheetId="23">[6]DATA_NPA!$N$89</definedName>
    <definedName name="FHD_NOTE_P_72" localSheetId="27">[7]DATA_NPA!$N$89</definedName>
    <definedName name="FHD_NOTE_P_72" localSheetId="24">[8]DATA_NPA!$N$89</definedName>
    <definedName name="FHD_NOTE_P_72" localSheetId="28">[9]DATA_NPA!$N$89</definedName>
    <definedName name="FHD_NOTE_P_72">[10]DATA_NPA!$N$89</definedName>
    <definedName name="FHD_NOTE_P_73" localSheetId="21">[1]DATA_NPA!$N$90</definedName>
    <definedName name="FHD_NOTE_P_73" localSheetId="25">[2]DATA_NPA!$N$90</definedName>
    <definedName name="FHD_NOTE_P_73" localSheetId="29">[3]DATA_NPA!$N$90</definedName>
    <definedName name="FHD_NOTE_P_73" localSheetId="22">[4]DATA_NPA!$N$90</definedName>
    <definedName name="FHD_NOTE_P_73" localSheetId="26">[5]DATA_NPA!$N$90</definedName>
    <definedName name="FHD_NOTE_P_73" localSheetId="30">[12]DATA_NPA!$N$90</definedName>
    <definedName name="FHD_NOTE_P_73" localSheetId="23">[6]DATA_NPA!$N$90</definedName>
    <definedName name="FHD_NOTE_P_73" localSheetId="27">[7]DATA_NPA!$N$90</definedName>
    <definedName name="FHD_NOTE_P_73" localSheetId="24">[8]DATA_NPA!$N$90</definedName>
    <definedName name="FHD_NOTE_P_73" localSheetId="28">[9]DATA_NPA!$N$90</definedName>
    <definedName name="FHD_NOTE_P_73">[10]DATA_NPA!$N$90</definedName>
    <definedName name="FHD_NOTE_P_74" localSheetId="21">[1]DATA_NPA!$N$91</definedName>
    <definedName name="FHD_NOTE_P_74" localSheetId="25">[2]DATA_NPA!$N$91</definedName>
    <definedName name="FHD_NOTE_P_74" localSheetId="29">[3]DATA_NPA!$N$91</definedName>
    <definedName name="FHD_NOTE_P_74" localSheetId="22">[4]DATA_NPA!$N$91</definedName>
    <definedName name="FHD_NOTE_P_74" localSheetId="26">[5]DATA_NPA!$N$91</definedName>
    <definedName name="FHD_NOTE_P_74" localSheetId="30">[12]DATA_NPA!$N$91</definedName>
    <definedName name="FHD_NOTE_P_74" localSheetId="23">[6]DATA_NPA!$N$91</definedName>
    <definedName name="FHD_NOTE_P_74" localSheetId="27">[7]DATA_NPA!$N$91</definedName>
    <definedName name="FHD_NOTE_P_74" localSheetId="24">[8]DATA_NPA!$N$91</definedName>
    <definedName name="FHD_NOTE_P_74" localSheetId="28">[9]DATA_NPA!$N$91</definedName>
    <definedName name="FHD_NOTE_P_74">[10]DATA_NPA!$N$91</definedName>
    <definedName name="FHD_NOTE_P_75" localSheetId="21">[1]DATA_NPA!$N$92</definedName>
    <definedName name="FHD_NOTE_P_75" localSheetId="25">[2]DATA_NPA!$N$92</definedName>
    <definedName name="FHD_NOTE_P_75" localSheetId="29">[3]DATA_NPA!$N$92</definedName>
    <definedName name="FHD_NOTE_P_75" localSheetId="22">[4]DATA_NPA!$N$92</definedName>
    <definedName name="FHD_NOTE_P_75" localSheetId="26">[5]DATA_NPA!$N$92</definedName>
    <definedName name="FHD_NOTE_P_75" localSheetId="30">[12]DATA_NPA!$N$92</definedName>
    <definedName name="FHD_NOTE_P_75" localSheetId="23">[6]DATA_NPA!$N$92</definedName>
    <definedName name="FHD_NOTE_P_75" localSheetId="27">[7]DATA_NPA!$N$92</definedName>
    <definedName name="FHD_NOTE_P_75" localSheetId="24">[8]DATA_NPA!$N$92</definedName>
    <definedName name="FHD_NOTE_P_75" localSheetId="28">[9]DATA_NPA!$N$92</definedName>
    <definedName name="FHD_NOTE_P_75">[10]DATA_NPA!$N$92</definedName>
    <definedName name="FHD_NOTE_P_76" localSheetId="21">[1]DATA_NPA!$N$93</definedName>
    <definedName name="FHD_NOTE_P_76" localSheetId="25">[2]DATA_NPA!$N$93</definedName>
    <definedName name="FHD_NOTE_P_76" localSheetId="29">[3]DATA_NPA!$N$93</definedName>
    <definedName name="FHD_NOTE_P_76" localSheetId="22">[4]DATA_NPA!$N$93</definedName>
    <definedName name="FHD_NOTE_P_76" localSheetId="26">[5]DATA_NPA!$N$93</definedName>
    <definedName name="FHD_NOTE_P_76" localSheetId="30">[12]DATA_NPA!$N$93</definedName>
    <definedName name="FHD_NOTE_P_76" localSheetId="23">[6]DATA_NPA!$N$93</definedName>
    <definedName name="FHD_NOTE_P_76" localSheetId="27">[7]DATA_NPA!$N$93</definedName>
    <definedName name="FHD_NOTE_P_76" localSheetId="24">[8]DATA_NPA!$N$93</definedName>
    <definedName name="FHD_NOTE_P_76" localSheetId="28">[9]DATA_NPA!$N$93</definedName>
    <definedName name="FHD_NOTE_P_76">[10]DATA_NPA!$N$93</definedName>
    <definedName name="FHD_NOTE_P_77" localSheetId="21">[1]DATA_NPA!$N$94</definedName>
    <definedName name="FHD_NOTE_P_77" localSheetId="25">[2]DATA_NPA!$N$94</definedName>
    <definedName name="FHD_NOTE_P_77" localSheetId="29">[3]DATA_NPA!$N$94</definedName>
    <definedName name="FHD_NOTE_P_77" localSheetId="22">[4]DATA_NPA!$N$94</definedName>
    <definedName name="FHD_NOTE_P_77" localSheetId="26">[5]DATA_NPA!$N$94</definedName>
    <definedName name="FHD_NOTE_P_77" localSheetId="30">[12]DATA_NPA!$N$94</definedName>
    <definedName name="FHD_NOTE_P_77" localSheetId="23">[6]DATA_NPA!$N$94</definedName>
    <definedName name="FHD_NOTE_P_77" localSheetId="27">[7]DATA_NPA!$N$94</definedName>
    <definedName name="FHD_NOTE_P_77" localSheetId="24">[8]DATA_NPA!$N$94</definedName>
    <definedName name="FHD_NOTE_P_77" localSheetId="28">[9]DATA_NPA!$N$94</definedName>
    <definedName name="FHD_NOTE_P_77">[10]DATA_NPA!$N$94</definedName>
    <definedName name="FHD_NOTE_P_78" localSheetId="21">[1]DATA_NPA!$N$95</definedName>
    <definedName name="FHD_NOTE_P_78" localSheetId="25">[2]DATA_NPA!$N$95</definedName>
    <definedName name="FHD_NOTE_P_78" localSheetId="29">[3]DATA_NPA!$N$95</definedName>
    <definedName name="FHD_NOTE_P_78" localSheetId="22">[4]DATA_NPA!$N$95</definedName>
    <definedName name="FHD_NOTE_P_78" localSheetId="26">[5]DATA_NPA!$N$95</definedName>
    <definedName name="FHD_NOTE_P_78" localSheetId="30">[12]DATA_NPA!$N$95</definedName>
    <definedName name="FHD_NOTE_P_78" localSheetId="23">[6]DATA_NPA!$N$95</definedName>
    <definedName name="FHD_NOTE_P_78" localSheetId="27">[7]DATA_NPA!$N$95</definedName>
    <definedName name="FHD_NOTE_P_78" localSheetId="24">[8]DATA_NPA!$N$95</definedName>
    <definedName name="FHD_NOTE_P_78" localSheetId="28">[9]DATA_NPA!$N$95</definedName>
    <definedName name="FHD_NOTE_P_78">[10]DATA_NPA!$N$95</definedName>
    <definedName name="FHD_NOTE_P_79" localSheetId="21">[1]DATA_NPA!$N$96</definedName>
    <definedName name="FHD_NOTE_P_79" localSheetId="25">[2]DATA_NPA!$N$96</definedName>
    <definedName name="FHD_NOTE_P_79" localSheetId="29">[3]DATA_NPA!$N$96</definedName>
    <definedName name="FHD_NOTE_P_79" localSheetId="22">[4]DATA_NPA!$N$96</definedName>
    <definedName name="FHD_NOTE_P_79" localSheetId="26">[5]DATA_NPA!$N$96</definedName>
    <definedName name="FHD_NOTE_P_79" localSheetId="30">[12]DATA_NPA!$N$96</definedName>
    <definedName name="FHD_NOTE_P_79" localSheetId="23">[6]DATA_NPA!$N$96</definedName>
    <definedName name="FHD_NOTE_P_79" localSheetId="27">[7]DATA_NPA!$N$96</definedName>
    <definedName name="FHD_NOTE_P_79" localSheetId="24">[8]DATA_NPA!$N$96</definedName>
    <definedName name="FHD_NOTE_P_79" localSheetId="28">[9]DATA_NPA!$N$96</definedName>
    <definedName name="FHD_NOTE_P_79">[10]DATA_NPA!$N$96</definedName>
    <definedName name="FHD_NOTE_P_8" localSheetId="21">[1]DATA_NPA!$N$25</definedName>
    <definedName name="FHD_NOTE_P_8" localSheetId="25">[2]DATA_NPA!$N$25</definedName>
    <definedName name="FHD_NOTE_P_8" localSheetId="29">[3]DATA_NPA!$N$25</definedName>
    <definedName name="FHD_NOTE_P_8" localSheetId="22">[4]DATA_NPA!$N$25</definedName>
    <definedName name="FHD_NOTE_P_8" localSheetId="26">[5]DATA_NPA!$N$25</definedName>
    <definedName name="FHD_NOTE_P_8" localSheetId="30">[12]DATA_NPA!$N$25</definedName>
    <definedName name="FHD_NOTE_P_8" localSheetId="23">[6]DATA_NPA!$N$25</definedName>
    <definedName name="FHD_NOTE_P_8" localSheetId="27">[7]DATA_NPA!$N$25</definedName>
    <definedName name="FHD_NOTE_P_8" localSheetId="24">[8]DATA_NPA!$N$25</definedName>
    <definedName name="FHD_NOTE_P_8" localSheetId="28">[9]DATA_NPA!$N$25</definedName>
    <definedName name="FHD_NOTE_P_8">[10]DATA_NPA!$N$25</definedName>
    <definedName name="FHD_NOTE_P_80" localSheetId="21">[1]DATA_NPA!$N$97</definedName>
    <definedName name="FHD_NOTE_P_80" localSheetId="25">[2]DATA_NPA!$N$97</definedName>
    <definedName name="FHD_NOTE_P_80" localSheetId="29">[3]DATA_NPA!$N$97</definedName>
    <definedName name="FHD_NOTE_P_80" localSheetId="22">[4]DATA_NPA!$N$97</definedName>
    <definedName name="FHD_NOTE_P_80" localSheetId="26">[5]DATA_NPA!$N$97</definedName>
    <definedName name="FHD_NOTE_P_80" localSheetId="30">[12]DATA_NPA!$N$97</definedName>
    <definedName name="FHD_NOTE_P_80" localSheetId="23">[6]DATA_NPA!$N$97</definedName>
    <definedName name="FHD_NOTE_P_80" localSheetId="27">[7]DATA_NPA!$N$97</definedName>
    <definedName name="FHD_NOTE_P_80" localSheetId="24">[8]DATA_NPA!$N$97</definedName>
    <definedName name="FHD_NOTE_P_80" localSheetId="28">[9]DATA_NPA!$N$97</definedName>
    <definedName name="FHD_NOTE_P_80">[10]DATA_NPA!$N$97</definedName>
    <definedName name="FHD_NOTE_P_81" localSheetId="21">[1]DATA_NPA!$N$98</definedName>
    <definedName name="FHD_NOTE_P_81" localSheetId="25">[2]DATA_NPA!$N$98</definedName>
    <definedName name="FHD_NOTE_P_81" localSheetId="29">[3]DATA_NPA!$N$98</definedName>
    <definedName name="FHD_NOTE_P_81" localSheetId="22">[4]DATA_NPA!$N$98</definedName>
    <definedName name="FHD_NOTE_P_81" localSheetId="26">[5]DATA_NPA!$N$98</definedName>
    <definedName name="FHD_NOTE_P_81" localSheetId="30">[12]DATA_NPA!$N$98</definedName>
    <definedName name="FHD_NOTE_P_81" localSheetId="23">[6]DATA_NPA!$N$98</definedName>
    <definedName name="FHD_NOTE_P_81" localSheetId="27">[7]DATA_NPA!$N$98</definedName>
    <definedName name="FHD_NOTE_P_81" localSheetId="24">[8]DATA_NPA!$N$98</definedName>
    <definedName name="FHD_NOTE_P_81" localSheetId="28">[9]DATA_NPA!$N$98</definedName>
    <definedName name="FHD_NOTE_P_81">[10]DATA_NPA!$N$98</definedName>
    <definedName name="FHD_NOTE_P_82" localSheetId="21">[1]DATA_NPA!$N$99</definedName>
    <definedName name="FHD_NOTE_P_82" localSheetId="25">[2]DATA_NPA!$N$99</definedName>
    <definedName name="FHD_NOTE_P_82" localSheetId="29">[3]DATA_NPA!$N$99</definedName>
    <definedName name="FHD_NOTE_P_82" localSheetId="22">[4]DATA_NPA!$N$99</definedName>
    <definedName name="FHD_NOTE_P_82" localSheetId="26">[5]DATA_NPA!$N$99</definedName>
    <definedName name="FHD_NOTE_P_82" localSheetId="30">[12]DATA_NPA!$N$99</definedName>
    <definedName name="FHD_NOTE_P_82" localSheetId="23">[6]DATA_NPA!$N$99</definedName>
    <definedName name="FHD_NOTE_P_82" localSheetId="27">[7]DATA_NPA!$N$99</definedName>
    <definedName name="FHD_NOTE_P_82" localSheetId="24">[8]DATA_NPA!$N$99</definedName>
    <definedName name="FHD_NOTE_P_82" localSheetId="28">[9]DATA_NPA!$N$99</definedName>
    <definedName name="FHD_NOTE_P_82">[10]DATA_NPA!$N$99</definedName>
    <definedName name="FHD_NOTE_P_83" localSheetId="21">[1]DATA_NPA!$N$100</definedName>
    <definedName name="FHD_NOTE_P_83" localSheetId="25">[2]DATA_NPA!$N$100</definedName>
    <definedName name="FHD_NOTE_P_83" localSheetId="29">[3]DATA_NPA!$N$100</definedName>
    <definedName name="FHD_NOTE_P_83" localSheetId="22">[4]DATA_NPA!$N$100</definedName>
    <definedName name="FHD_NOTE_P_83" localSheetId="26">[5]DATA_NPA!$N$100</definedName>
    <definedName name="FHD_NOTE_P_83" localSheetId="30">[12]DATA_NPA!$N$100</definedName>
    <definedName name="FHD_NOTE_P_83" localSheetId="23">[6]DATA_NPA!$N$100</definedName>
    <definedName name="FHD_NOTE_P_83" localSheetId="27">[7]DATA_NPA!$N$100</definedName>
    <definedName name="FHD_NOTE_P_83" localSheetId="24">[8]DATA_NPA!$N$100</definedName>
    <definedName name="FHD_NOTE_P_83" localSheetId="28">[9]DATA_NPA!$N$100</definedName>
    <definedName name="FHD_NOTE_P_83">[10]DATA_NPA!$N$100</definedName>
    <definedName name="FHD_NOTE_P_84" localSheetId="21">[1]DATA_NPA!$N$101</definedName>
    <definedName name="FHD_NOTE_P_84" localSheetId="25">[2]DATA_NPA!$N$101</definedName>
    <definedName name="FHD_NOTE_P_84" localSheetId="29">[3]DATA_NPA!$N$101</definedName>
    <definedName name="FHD_NOTE_P_84" localSheetId="22">[4]DATA_NPA!$N$101</definedName>
    <definedName name="FHD_NOTE_P_84" localSheetId="26">[5]DATA_NPA!$N$101</definedName>
    <definedName name="FHD_NOTE_P_84" localSheetId="30">[12]DATA_NPA!$N$101</definedName>
    <definedName name="FHD_NOTE_P_84" localSheetId="23">[6]DATA_NPA!$N$101</definedName>
    <definedName name="FHD_NOTE_P_84" localSheetId="27">[7]DATA_NPA!$N$101</definedName>
    <definedName name="FHD_NOTE_P_84" localSheetId="24">[8]DATA_NPA!$N$101</definedName>
    <definedName name="FHD_NOTE_P_84" localSheetId="28">[9]DATA_NPA!$N$101</definedName>
    <definedName name="FHD_NOTE_P_84">[10]DATA_NPA!$N$101</definedName>
    <definedName name="FHD_NOTE_P_9" localSheetId="21">[1]DATA_NPA!$N$26</definedName>
    <definedName name="FHD_NOTE_P_9" localSheetId="25">[2]DATA_NPA!$N$26</definedName>
    <definedName name="FHD_NOTE_P_9" localSheetId="29">[3]DATA_NPA!$N$26</definedName>
    <definedName name="FHD_NOTE_P_9" localSheetId="22">[4]DATA_NPA!$N$26</definedName>
    <definedName name="FHD_NOTE_P_9" localSheetId="26">[5]DATA_NPA!$N$26</definedName>
    <definedName name="FHD_NOTE_P_9" localSheetId="30">[12]DATA_NPA!$N$26</definedName>
    <definedName name="FHD_NOTE_P_9" localSheetId="23">[6]DATA_NPA!$N$26</definedName>
    <definedName name="FHD_NOTE_P_9" localSheetId="27">[7]DATA_NPA!$N$26</definedName>
    <definedName name="FHD_NOTE_P_9" localSheetId="24">[8]DATA_NPA!$N$26</definedName>
    <definedName name="FHD_NOTE_P_9" localSheetId="28">[9]DATA_NPA!$N$26</definedName>
    <definedName name="FHD_NOTE_P_9">[10]DATA_NPA!$N$26</definedName>
    <definedName name="FHD_NUM_P_1" localSheetId="21">[1]DATA_NPA!$L$18</definedName>
    <definedName name="FHD_NUM_P_1" localSheetId="25">[2]DATA_NPA!$L$18</definedName>
    <definedName name="FHD_NUM_P_1" localSheetId="29">[3]DATA_NPA!$L$18</definedName>
    <definedName name="FHD_NUM_P_1" localSheetId="22">[4]DATA_NPA!$L$18</definedName>
    <definedName name="FHD_NUM_P_1" localSheetId="26">[5]DATA_NPA!$L$18</definedName>
    <definedName name="FHD_NUM_P_1" localSheetId="30">[12]DATA_NPA!$L$18</definedName>
    <definedName name="FHD_NUM_P_1" localSheetId="23">[6]DATA_NPA!$L$18</definedName>
    <definedName name="FHD_NUM_P_1" localSheetId="27">[7]DATA_NPA!$L$18</definedName>
    <definedName name="FHD_NUM_P_1" localSheetId="24">[8]DATA_NPA!$L$18</definedName>
    <definedName name="FHD_NUM_P_1" localSheetId="28">[9]DATA_NPA!$L$18</definedName>
    <definedName name="FHD_NUM_P_1">[10]DATA_NPA!$L$18</definedName>
    <definedName name="FHD_NUM_P_10" localSheetId="21">[1]DATA_NPA!$L$27</definedName>
    <definedName name="FHD_NUM_P_10" localSheetId="25">[2]DATA_NPA!$L$27</definedName>
    <definedName name="FHD_NUM_P_10" localSheetId="29">[3]DATA_NPA!$L$27</definedName>
    <definedName name="FHD_NUM_P_10" localSheetId="22">[4]DATA_NPA!$L$27</definedName>
    <definedName name="FHD_NUM_P_10" localSheetId="26">[5]DATA_NPA!$L$27</definedName>
    <definedName name="FHD_NUM_P_10" localSheetId="30">[12]DATA_NPA!$L$27</definedName>
    <definedName name="FHD_NUM_P_10" localSheetId="23">[6]DATA_NPA!$L$27</definedName>
    <definedName name="FHD_NUM_P_10" localSheetId="27">[7]DATA_NPA!$L$27</definedName>
    <definedName name="FHD_NUM_P_10" localSheetId="24">[8]DATA_NPA!$L$27</definedName>
    <definedName name="FHD_NUM_P_10" localSheetId="28">[9]DATA_NPA!$L$27</definedName>
    <definedName name="FHD_NUM_P_10">[10]DATA_NPA!$L$27</definedName>
    <definedName name="FHD_NUM_P_11" localSheetId="21">[1]DATA_NPA!$L$28</definedName>
    <definedName name="FHD_NUM_P_11" localSheetId="25">[2]DATA_NPA!$L$28</definedName>
    <definedName name="FHD_NUM_P_11" localSheetId="29">[3]DATA_NPA!$L$28</definedName>
    <definedName name="FHD_NUM_P_11" localSheetId="22">[4]DATA_NPA!$L$28</definedName>
    <definedName name="FHD_NUM_P_11" localSheetId="26">[5]DATA_NPA!$L$28</definedName>
    <definedName name="FHD_NUM_P_11" localSheetId="30">[12]DATA_NPA!$L$28</definedName>
    <definedName name="FHD_NUM_P_11" localSheetId="23">[6]DATA_NPA!$L$28</definedName>
    <definedName name="FHD_NUM_P_11" localSheetId="27">[7]DATA_NPA!$L$28</definedName>
    <definedName name="FHD_NUM_P_11" localSheetId="24">[8]DATA_NPA!$L$28</definedName>
    <definedName name="FHD_NUM_P_11" localSheetId="28">[9]DATA_NPA!$L$28</definedName>
    <definedName name="FHD_NUM_P_11">[10]DATA_NPA!$L$28</definedName>
    <definedName name="FHD_NUM_P_12" localSheetId="21">[1]DATA_NPA!$L$29</definedName>
    <definedName name="FHD_NUM_P_12" localSheetId="25">[2]DATA_NPA!$L$29</definedName>
    <definedName name="FHD_NUM_P_12" localSheetId="29">[3]DATA_NPA!$L$29</definedName>
    <definedName name="FHD_NUM_P_12" localSheetId="22">[4]DATA_NPA!$L$29</definedName>
    <definedName name="FHD_NUM_P_12" localSheetId="26">[5]DATA_NPA!$L$29</definedName>
    <definedName name="FHD_NUM_P_12" localSheetId="30">[12]DATA_NPA!$L$29</definedName>
    <definedName name="FHD_NUM_P_12" localSheetId="23">[6]DATA_NPA!$L$29</definedName>
    <definedName name="FHD_NUM_P_12" localSheetId="27">[7]DATA_NPA!$L$29</definedName>
    <definedName name="FHD_NUM_P_12" localSheetId="24">[8]DATA_NPA!$L$29</definedName>
    <definedName name="FHD_NUM_P_12" localSheetId="28">[9]DATA_NPA!$L$29</definedName>
    <definedName name="FHD_NUM_P_12">[10]DATA_NPA!$L$29</definedName>
    <definedName name="FHD_NUM_P_13" localSheetId="21">[1]DATA_NPA!$L$30</definedName>
    <definedName name="FHD_NUM_P_13" localSheetId="25">[2]DATA_NPA!$L$30</definedName>
    <definedName name="FHD_NUM_P_13" localSheetId="29">[3]DATA_NPA!$L$30</definedName>
    <definedName name="FHD_NUM_P_13" localSheetId="22">[4]DATA_NPA!$L$30</definedName>
    <definedName name="FHD_NUM_P_13" localSheetId="26">[5]DATA_NPA!$L$30</definedName>
    <definedName name="FHD_NUM_P_13" localSheetId="30">[12]DATA_NPA!$L$30</definedName>
    <definedName name="FHD_NUM_P_13" localSheetId="23">[6]DATA_NPA!$L$30</definedName>
    <definedName name="FHD_NUM_P_13" localSheetId="27">[7]DATA_NPA!$L$30</definedName>
    <definedName name="FHD_NUM_P_13" localSheetId="24">[8]DATA_NPA!$L$30</definedName>
    <definedName name="FHD_NUM_P_13" localSheetId="28">[9]DATA_NPA!$L$30</definedName>
    <definedName name="FHD_NUM_P_13">[10]DATA_NPA!$L$30</definedName>
    <definedName name="FHD_NUM_P_14" localSheetId="21">[1]DATA_NPA!$L$31</definedName>
    <definedName name="FHD_NUM_P_14" localSheetId="25">[2]DATA_NPA!$L$31</definedName>
    <definedName name="FHD_NUM_P_14" localSheetId="29">[3]DATA_NPA!$L$31</definedName>
    <definedName name="FHD_NUM_P_14" localSheetId="22">[4]DATA_NPA!$L$31</definedName>
    <definedName name="FHD_NUM_P_14" localSheetId="26">[5]DATA_NPA!$L$31</definedName>
    <definedName name="FHD_NUM_P_14" localSheetId="30">[12]DATA_NPA!$L$31</definedName>
    <definedName name="FHD_NUM_P_14" localSheetId="23">[6]DATA_NPA!$L$31</definedName>
    <definedName name="FHD_NUM_P_14" localSheetId="27">[7]DATA_NPA!$L$31</definedName>
    <definedName name="FHD_NUM_P_14" localSheetId="24">[8]DATA_NPA!$L$31</definedName>
    <definedName name="FHD_NUM_P_14" localSheetId="28">[9]DATA_NPA!$L$31</definedName>
    <definedName name="FHD_NUM_P_14">[10]DATA_NPA!$L$31</definedName>
    <definedName name="FHD_NUM_P_15" localSheetId="21">[1]DATA_NPA!$L$32</definedName>
    <definedName name="FHD_NUM_P_15" localSheetId="25">[2]DATA_NPA!$L$32</definedName>
    <definedName name="FHD_NUM_P_15" localSheetId="29">[3]DATA_NPA!$L$32</definedName>
    <definedName name="FHD_NUM_P_15" localSheetId="22">[4]DATA_NPA!$L$32</definedName>
    <definedName name="FHD_NUM_P_15" localSheetId="26">[5]DATA_NPA!$L$32</definedName>
    <definedName name="FHD_NUM_P_15" localSheetId="30">[12]DATA_NPA!$L$32</definedName>
    <definedName name="FHD_NUM_P_15" localSheetId="23">[6]DATA_NPA!$L$32</definedName>
    <definedName name="FHD_NUM_P_15" localSheetId="27">[7]DATA_NPA!$L$32</definedName>
    <definedName name="FHD_NUM_P_15" localSheetId="24">[8]DATA_NPA!$L$32</definedName>
    <definedName name="FHD_NUM_P_15" localSheetId="28">[9]DATA_NPA!$L$32</definedName>
    <definedName name="FHD_NUM_P_15">[10]DATA_NPA!$L$32</definedName>
    <definedName name="FHD_NUM_P_16" localSheetId="21">[1]DATA_NPA!$L$33</definedName>
    <definedName name="FHD_NUM_P_16" localSheetId="25">[2]DATA_NPA!$L$33</definedName>
    <definedName name="FHD_NUM_P_16" localSheetId="29">[3]DATA_NPA!$L$33</definedName>
    <definedName name="FHD_NUM_P_16" localSheetId="22">[4]DATA_NPA!$L$33</definedName>
    <definedName name="FHD_NUM_P_16" localSheetId="26">[5]DATA_NPA!$L$33</definedName>
    <definedName name="FHD_NUM_P_16" localSheetId="30">[12]DATA_NPA!$L$33</definedName>
    <definedName name="FHD_NUM_P_16" localSheetId="23">[6]DATA_NPA!$L$33</definedName>
    <definedName name="FHD_NUM_P_16" localSheetId="27">[7]DATA_NPA!$L$33</definedName>
    <definedName name="FHD_NUM_P_16" localSheetId="24">[8]DATA_NPA!$L$33</definedName>
    <definedName name="FHD_NUM_P_16" localSheetId="28">[9]DATA_NPA!$L$33</definedName>
    <definedName name="FHD_NUM_P_16">[10]DATA_NPA!$L$33</definedName>
    <definedName name="FHD_NUM_P_17" localSheetId="21">[1]DATA_NPA!$L$34</definedName>
    <definedName name="FHD_NUM_P_17" localSheetId="25">[2]DATA_NPA!$L$34</definedName>
    <definedName name="FHD_NUM_P_17" localSheetId="29">[3]DATA_NPA!$L$34</definedName>
    <definedName name="FHD_NUM_P_17" localSheetId="22">[4]DATA_NPA!$L$34</definedName>
    <definedName name="FHD_NUM_P_17" localSheetId="26">[5]DATA_NPA!$L$34</definedName>
    <definedName name="FHD_NUM_P_17" localSheetId="30">[12]DATA_NPA!$L$34</definedName>
    <definedName name="FHD_NUM_P_17" localSheetId="23">[6]DATA_NPA!$L$34</definedName>
    <definedName name="FHD_NUM_P_17" localSheetId="27">[7]DATA_NPA!$L$34</definedName>
    <definedName name="FHD_NUM_P_17" localSheetId="24">[8]DATA_NPA!$L$34</definedName>
    <definedName name="FHD_NUM_P_17" localSheetId="28">[9]DATA_NPA!$L$34</definedName>
    <definedName name="FHD_NUM_P_17">[10]DATA_NPA!$L$34</definedName>
    <definedName name="FHD_NUM_P_18" localSheetId="21">[1]DATA_NPA!$L$35</definedName>
    <definedName name="FHD_NUM_P_18" localSheetId="25">[2]DATA_NPA!$L$35</definedName>
    <definedName name="FHD_NUM_P_18" localSheetId="29">[3]DATA_NPA!$L$35</definedName>
    <definedName name="FHD_NUM_P_18" localSheetId="22">[4]DATA_NPA!$L$35</definedName>
    <definedName name="FHD_NUM_P_18" localSheetId="26">[5]DATA_NPA!$L$35</definedName>
    <definedName name="FHD_NUM_P_18" localSheetId="30">[12]DATA_NPA!$L$35</definedName>
    <definedName name="FHD_NUM_P_18" localSheetId="23">[6]DATA_NPA!$L$35</definedName>
    <definedName name="FHD_NUM_P_18" localSheetId="27">[7]DATA_NPA!$L$35</definedName>
    <definedName name="FHD_NUM_P_18" localSheetId="24">[8]DATA_NPA!$L$35</definedName>
    <definedName name="FHD_NUM_P_18" localSheetId="28">[9]DATA_NPA!$L$35</definedName>
    <definedName name="FHD_NUM_P_18">[10]DATA_NPA!$L$35</definedName>
    <definedName name="FHD_NUM_P_19" localSheetId="21">[1]DATA_NPA!$L$36</definedName>
    <definedName name="FHD_NUM_P_19" localSheetId="25">[2]DATA_NPA!$L$36</definedName>
    <definedName name="FHD_NUM_P_19" localSheetId="29">[3]DATA_NPA!$L$36</definedName>
    <definedName name="FHD_NUM_P_19" localSheetId="22">[4]DATA_NPA!$L$36</definedName>
    <definedName name="FHD_NUM_P_19" localSheetId="26">[5]DATA_NPA!$L$36</definedName>
    <definedName name="FHD_NUM_P_19" localSheetId="30">[12]DATA_NPA!$L$36</definedName>
    <definedName name="FHD_NUM_P_19" localSheetId="23">[6]DATA_NPA!$L$36</definedName>
    <definedName name="FHD_NUM_P_19" localSheetId="27">[7]DATA_NPA!$L$36</definedName>
    <definedName name="FHD_NUM_P_19" localSheetId="24">[8]DATA_NPA!$L$36</definedName>
    <definedName name="FHD_NUM_P_19" localSheetId="28">[9]DATA_NPA!$L$36</definedName>
    <definedName name="FHD_NUM_P_19">[10]DATA_NPA!$L$36</definedName>
    <definedName name="FHD_NUM_P_2" localSheetId="21">[1]DATA_NPA!$L$19</definedName>
    <definedName name="FHD_NUM_P_2" localSheetId="25">[2]DATA_NPA!$L$19</definedName>
    <definedName name="FHD_NUM_P_2" localSheetId="29">[3]DATA_NPA!$L$19</definedName>
    <definedName name="FHD_NUM_P_2" localSheetId="22">[4]DATA_NPA!$L$19</definedName>
    <definedName name="FHD_NUM_P_2" localSheetId="26">[5]DATA_NPA!$L$19</definedName>
    <definedName name="FHD_NUM_P_2" localSheetId="30">[12]DATA_NPA!$L$19</definedName>
    <definedName name="FHD_NUM_P_2" localSheetId="23">[6]DATA_NPA!$L$19</definedName>
    <definedName name="FHD_NUM_P_2" localSheetId="27">[7]DATA_NPA!$L$19</definedName>
    <definedName name="FHD_NUM_P_2" localSheetId="24">[8]DATA_NPA!$L$19</definedName>
    <definedName name="FHD_NUM_P_2" localSheetId="28">[9]DATA_NPA!$L$19</definedName>
    <definedName name="FHD_NUM_P_2">[10]DATA_NPA!$L$19</definedName>
    <definedName name="FHD_NUM_P_20" localSheetId="21">[1]DATA_NPA!$L$37</definedName>
    <definedName name="FHD_NUM_P_20" localSheetId="25">[2]DATA_NPA!$L$37</definedName>
    <definedName name="FHD_NUM_P_20" localSheetId="29">[3]DATA_NPA!$L$37</definedName>
    <definedName name="FHD_NUM_P_20" localSheetId="22">[4]DATA_NPA!$L$37</definedName>
    <definedName name="FHD_NUM_P_20" localSheetId="26">[5]DATA_NPA!$L$37</definedName>
    <definedName name="FHD_NUM_P_20" localSheetId="30">[12]DATA_NPA!$L$37</definedName>
    <definedName name="FHD_NUM_P_20" localSheetId="23">[6]DATA_NPA!$L$37</definedName>
    <definedName name="FHD_NUM_P_20" localSheetId="27">[7]DATA_NPA!$L$37</definedName>
    <definedName name="FHD_NUM_P_20" localSheetId="24">[8]DATA_NPA!$L$37</definedName>
    <definedName name="FHD_NUM_P_20" localSheetId="28">[9]DATA_NPA!$L$37</definedName>
    <definedName name="FHD_NUM_P_20">[10]DATA_NPA!$L$37</definedName>
    <definedName name="FHD_NUM_P_21" localSheetId="21">[1]DATA_NPA!$L$38</definedName>
    <definedName name="FHD_NUM_P_21" localSheetId="25">[2]DATA_NPA!$L$38</definedName>
    <definedName name="FHD_NUM_P_21" localSheetId="29">[3]DATA_NPA!$L$38</definedName>
    <definedName name="FHD_NUM_P_21" localSheetId="22">[4]DATA_NPA!$L$38</definedName>
    <definedName name="FHD_NUM_P_21" localSheetId="26">[5]DATA_NPA!$L$38</definedName>
    <definedName name="FHD_NUM_P_21" localSheetId="30">[12]DATA_NPA!$L$38</definedName>
    <definedName name="FHD_NUM_P_21" localSheetId="23">[6]DATA_NPA!$L$38</definedName>
    <definedName name="FHD_NUM_P_21" localSheetId="27">[7]DATA_NPA!$L$38</definedName>
    <definedName name="FHD_NUM_P_21" localSheetId="24">[8]DATA_NPA!$L$38</definedName>
    <definedName name="FHD_NUM_P_21" localSheetId="28">[9]DATA_NPA!$L$38</definedName>
    <definedName name="FHD_NUM_P_21">[10]DATA_NPA!$L$38</definedName>
    <definedName name="FHD_NUM_P_22" localSheetId="21">[1]DATA_NPA!$L$39</definedName>
    <definedName name="FHD_NUM_P_22" localSheetId="25">[2]DATA_NPA!$L$39</definedName>
    <definedName name="FHD_NUM_P_22" localSheetId="29">[3]DATA_NPA!$L$39</definedName>
    <definedName name="FHD_NUM_P_22" localSheetId="22">[4]DATA_NPA!$L$39</definedName>
    <definedName name="FHD_NUM_P_22" localSheetId="26">[5]DATA_NPA!$L$39</definedName>
    <definedName name="FHD_NUM_P_22" localSheetId="30">[12]DATA_NPA!$L$39</definedName>
    <definedName name="FHD_NUM_P_22" localSheetId="23">[6]DATA_NPA!$L$39</definedName>
    <definedName name="FHD_NUM_P_22" localSheetId="27">[7]DATA_NPA!$L$39</definedName>
    <definedName name="FHD_NUM_P_22" localSheetId="24">[8]DATA_NPA!$L$39</definedName>
    <definedName name="FHD_NUM_P_22" localSheetId="28">[9]DATA_NPA!$L$39</definedName>
    <definedName name="FHD_NUM_P_22">[10]DATA_NPA!$L$39</definedName>
    <definedName name="FHD_NUM_P_23" localSheetId="21">[1]DATA_NPA!$L$40</definedName>
    <definedName name="FHD_NUM_P_23" localSheetId="25">[2]DATA_NPA!$L$40</definedName>
    <definedName name="FHD_NUM_P_23" localSheetId="29">[3]DATA_NPA!$L$40</definedName>
    <definedName name="FHD_NUM_P_23" localSheetId="22">[4]DATA_NPA!$L$40</definedName>
    <definedName name="FHD_NUM_P_23" localSheetId="26">[5]DATA_NPA!$L$40</definedName>
    <definedName name="FHD_NUM_P_23" localSheetId="30">[12]DATA_NPA!$L$40</definedName>
    <definedName name="FHD_NUM_P_23" localSheetId="23">[6]DATA_NPA!$L$40</definedName>
    <definedName name="FHD_NUM_P_23" localSheetId="27">[7]DATA_NPA!$L$40</definedName>
    <definedName name="FHD_NUM_P_23" localSheetId="24">[8]DATA_NPA!$L$40</definedName>
    <definedName name="FHD_NUM_P_23" localSheetId="28">[9]DATA_NPA!$L$40</definedName>
    <definedName name="FHD_NUM_P_23">[10]DATA_NPA!$L$40</definedName>
    <definedName name="FHD_NUM_P_24" localSheetId="21">[1]DATA_NPA!$L$41</definedName>
    <definedName name="FHD_NUM_P_24" localSheetId="25">[2]DATA_NPA!$L$41</definedName>
    <definedName name="FHD_NUM_P_24" localSheetId="29">[3]DATA_NPA!$L$41</definedName>
    <definedName name="FHD_NUM_P_24" localSheetId="22">[4]DATA_NPA!$L$41</definedName>
    <definedName name="FHD_NUM_P_24" localSheetId="26">[5]DATA_NPA!$L$41</definedName>
    <definedName name="FHD_NUM_P_24" localSheetId="30">[12]DATA_NPA!$L$41</definedName>
    <definedName name="FHD_NUM_P_24" localSheetId="23">[6]DATA_NPA!$L$41</definedName>
    <definedName name="FHD_NUM_P_24" localSheetId="27">[7]DATA_NPA!$L$41</definedName>
    <definedName name="FHD_NUM_P_24" localSheetId="24">[8]DATA_NPA!$L$41</definedName>
    <definedName name="FHD_NUM_P_24" localSheetId="28">[9]DATA_NPA!$L$41</definedName>
    <definedName name="FHD_NUM_P_24">[10]DATA_NPA!$L$41</definedName>
    <definedName name="FHD_NUM_P_25" localSheetId="21">[1]DATA_NPA!$L$42</definedName>
    <definedName name="FHD_NUM_P_25" localSheetId="25">[2]DATA_NPA!$L$42</definedName>
    <definedName name="FHD_NUM_P_25" localSheetId="29">[3]DATA_NPA!$L$42</definedName>
    <definedName name="FHD_NUM_P_25" localSheetId="22">[4]DATA_NPA!$L$42</definedName>
    <definedName name="FHD_NUM_P_25" localSheetId="26">[5]DATA_NPA!$L$42</definedName>
    <definedName name="FHD_NUM_P_25" localSheetId="30">[12]DATA_NPA!$L$42</definedName>
    <definedName name="FHD_NUM_P_25" localSheetId="23">[6]DATA_NPA!$L$42</definedName>
    <definedName name="FHD_NUM_P_25" localSheetId="27">[7]DATA_NPA!$L$42</definedName>
    <definedName name="FHD_NUM_P_25" localSheetId="24">[8]DATA_NPA!$L$42</definedName>
    <definedName name="FHD_NUM_P_25" localSheetId="28">[9]DATA_NPA!$L$42</definedName>
    <definedName name="FHD_NUM_P_25">[10]DATA_NPA!$L$42</definedName>
    <definedName name="FHD_NUM_P_26" localSheetId="21">[1]DATA_NPA!$L$43</definedName>
    <definedName name="FHD_NUM_P_26" localSheetId="25">[2]DATA_NPA!$L$43</definedName>
    <definedName name="FHD_NUM_P_26" localSheetId="29">[3]DATA_NPA!$L$43</definedName>
    <definedName name="FHD_NUM_P_26" localSheetId="22">[4]DATA_NPA!$L$43</definedName>
    <definedName name="FHD_NUM_P_26" localSheetId="26">[5]DATA_NPA!$L$43</definedName>
    <definedName name="FHD_NUM_P_26" localSheetId="30">[12]DATA_NPA!$L$43</definedName>
    <definedName name="FHD_NUM_P_26" localSheetId="23">[6]DATA_NPA!$L$43</definedName>
    <definedName name="FHD_NUM_P_26" localSheetId="27">[7]DATA_NPA!$L$43</definedName>
    <definedName name="FHD_NUM_P_26" localSheetId="24">[8]DATA_NPA!$L$43</definedName>
    <definedName name="FHD_NUM_P_26" localSheetId="28">[9]DATA_NPA!$L$43</definedName>
    <definedName name="FHD_NUM_P_26">[10]DATA_NPA!$L$43</definedName>
    <definedName name="FHD_NUM_P_27" localSheetId="21">[1]DATA_NPA!$L$44</definedName>
    <definedName name="FHD_NUM_P_27" localSheetId="25">[2]DATA_NPA!$L$44</definedName>
    <definedName name="FHD_NUM_P_27" localSheetId="29">[3]DATA_NPA!$L$44</definedName>
    <definedName name="FHD_NUM_P_27" localSheetId="22">[4]DATA_NPA!$L$44</definedName>
    <definedName name="FHD_NUM_P_27" localSheetId="26">[5]DATA_NPA!$L$44</definedName>
    <definedName name="FHD_NUM_P_27" localSheetId="30">[12]DATA_NPA!$L$44</definedName>
    <definedName name="FHD_NUM_P_27" localSheetId="23">[6]DATA_NPA!$L$44</definedName>
    <definedName name="FHD_NUM_P_27" localSheetId="27">[7]DATA_NPA!$L$44</definedName>
    <definedName name="FHD_NUM_P_27" localSheetId="24">[8]DATA_NPA!$L$44</definedName>
    <definedName name="FHD_NUM_P_27" localSheetId="28">[9]DATA_NPA!$L$44</definedName>
    <definedName name="FHD_NUM_P_27">[10]DATA_NPA!$L$44</definedName>
    <definedName name="FHD_NUM_P_28" localSheetId="21">[1]DATA_NPA!$L$45</definedName>
    <definedName name="FHD_NUM_P_28" localSheetId="25">[2]DATA_NPA!$L$45</definedName>
    <definedName name="FHD_NUM_P_28" localSheetId="29">[3]DATA_NPA!$L$45</definedName>
    <definedName name="FHD_NUM_P_28" localSheetId="22">[4]DATA_NPA!$L$45</definedName>
    <definedName name="FHD_NUM_P_28" localSheetId="26">[5]DATA_NPA!$L$45</definedName>
    <definedName name="FHD_NUM_P_28" localSheetId="30">[12]DATA_NPA!$L$45</definedName>
    <definedName name="FHD_NUM_P_28" localSheetId="23">[6]DATA_NPA!$L$45</definedName>
    <definedName name="FHD_NUM_P_28" localSheetId="27">[7]DATA_NPA!$L$45</definedName>
    <definedName name="FHD_NUM_P_28" localSheetId="24">[8]DATA_NPA!$L$45</definedName>
    <definedName name="FHD_NUM_P_28" localSheetId="28">[9]DATA_NPA!$L$45</definedName>
    <definedName name="FHD_NUM_P_28">[10]DATA_NPA!$L$45</definedName>
    <definedName name="FHD_NUM_P_29" localSheetId="21">[1]DATA_NPA!$L$46</definedName>
    <definedName name="FHD_NUM_P_29" localSheetId="25">[2]DATA_NPA!$L$46</definedName>
    <definedName name="FHD_NUM_P_29" localSheetId="29">[3]DATA_NPA!$L$46</definedName>
    <definedName name="FHD_NUM_P_29" localSheetId="22">[4]DATA_NPA!$L$46</definedName>
    <definedName name="FHD_NUM_P_29" localSheetId="26">[5]DATA_NPA!$L$46</definedName>
    <definedName name="FHD_NUM_P_29" localSheetId="30">[12]DATA_NPA!$L$46</definedName>
    <definedName name="FHD_NUM_P_29" localSheetId="23">[6]DATA_NPA!$L$46</definedName>
    <definedName name="FHD_NUM_P_29" localSheetId="27">[7]DATA_NPA!$L$46</definedName>
    <definedName name="FHD_NUM_P_29" localSheetId="24">[8]DATA_NPA!$L$46</definedName>
    <definedName name="FHD_NUM_P_29" localSheetId="28">[9]DATA_NPA!$L$46</definedName>
    <definedName name="FHD_NUM_P_29">[10]DATA_NPA!$L$46</definedName>
    <definedName name="FHD_NUM_P_3" localSheetId="21">[1]DATA_NPA!$L$20</definedName>
    <definedName name="FHD_NUM_P_3" localSheetId="25">[2]DATA_NPA!$L$20</definedName>
    <definedName name="FHD_NUM_P_3" localSheetId="29">[3]DATA_NPA!$L$20</definedName>
    <definedName name="FHD_NUM_P_3" localSheetId="22">[4]DATA_NPA!$L$20</definedName>
    <definedName name="FHD_NUM_P_3" localSheetId="26">[5]DATA_NPA!$L$20</definedName>
    <definedName name="FHD_NUM_P_3" localSheetId="30">[12]DATA_NPA!$L$20</definedName>
    <definedName name="FHD_NUM_P_3" localSheetId="23">[6]DATA_NPA!$L$20</definedName>
    <definedName name="FHD_NUM_P_3" localSheetId="27">[7]DATA_NPA!$L$20</definedName>
    <definedName name="FHD_NUM_P_3" localSheetId="24">[8]DATA_NPA!$L$20</definedName>
    <definedName name="FHD_NUM_P_3" localSheetId="28">[9]DATA_NPA!$L$20</definedName>
    <definedName name="FHD_NUM_P_3">[10]DATA_NPA!$L$20</definedName>
    <definedName name="FHD_NUM_P_30" localSheetId="21">[1]DATA_NPA!$L$47</definedName>
    <definedName name="FHD_NUM_P_30" localSheetId="25">[2]DATA_NPA!$L$47</definedName>
    <definedName name="FHD_NUM_P_30" localSheetId="29">[3]DATA_NPA!$L$47</definedName>
    <definedName name="FHD_NUM_P_30" localSheetId="22">[4]DATA_NPA!$L$47</definedName>
    <definedName name="FHD_NUM_P_30" localSheetId="26">[5]DATA_NPA!$L$47</definedName>
    <definedName name="FHD_NUM_P_30" localSheetId="30">[12]DATA_NPA!$L$47</definedName>
    <definedName name="FHD_NUM_P_30" localSheetId="23">[6]DATA_NPA!$L$47</definedName>
    <definedName name="FHD_NUM_P_30" localSheetId="27">[7]DATA_NPA!$L$47</definedName>
    <definedName name="FHD_NUM_P_30" localSheetId="24">[8]DATA_NPA!$L$47</definedName>
    <definedName name="FHD_NUM_P_30" localSheetId="28">[9]DATA_NPA!$L$47</definedName>
    <definedName name="FHD_NUM_P_30">[10]DATA_NPA!$L$47</definedName>
    <definedName name="FHD_NUM_P_31" localSheetId="21">[1]DATA_NPA!$L$48</definedName>
    <definedName name="FHD_NUM_P_31" localSheetId="25">[2]DATA_NPA!$L$48</definedName>
    <definedName name="FHD_NUM_P_31" localSheetId="29">[3]DATA_NPA!$L$48</definedName>
    <definedName name="FHD_NUM_P_31" localSheetId="22">[4]DATA_NPA!$L$48</definedName>
    <definedName name="FHD_NUM_P_31" localSheetId="26">[5]DATA_NPA!$L$48</definedName>
    <definedName name="FHD_NUM_P_31" localSheetId="30">[12]DATA_NPA!$L$48</definedName>
    <definedName name="FHD_NUM_P_31" localSheetId="23">[6]DATA_NPA!$L$48</definedName>
    <definedName name="FHD_NUM_P_31" localSheetId="27">[7]DATA_NPA!$L$48</definedName>
    <definedName name="FHD_NUM_P_31" localSheetId="24">[8]DATA_NPA!$L$48</definedName>
    <definedName name="FHD_NUM_P_31" localSheetId="28">[9]DATA_NPA!$L$48</definedName>
    <definedName name="FHD_NUM_P_31">[10]DATA_NPA!$L$48</definedName>
    <definedName name="FHD_NUM_P_32" localSheetId="21">[1]DATA_NPA!$L$49</definedName>
    <definedName name="FHD_NUM_P_32" localSheetId="25">[2]DATA_NPA!$L$49</definedName>
    <definedName name="FHD_NUM_P_32" localSheetId="29">[3]DATA_NPA!$L$49</definedName>
    <definedName name="FHD_NUM_P_32" localSheetId="22">[4]DATA_NPA!$L$49</definedName>
    <definedName name="FHD_NUM_P_32" localSheetId="26">[5]DATA_NPA!$L$49</definedName>
    <definedName name="FHD_NUM_P_32" localSheetId="30">[12]DATA_NPA!$L$49</definedName>
    <definedName name="FHD_NUM_P_32" localSheetId="23">[6]DATA_NPA!$L$49</definedName>
    <definedName name="FHD_NUM_P_32" localSheetId="27">[7]DATA_NPA!$L$49</definedName>
    <definedName name="FHD_NUM_P_32" localSheetId="24">[8]DATA_NPA!$L$49</definedName>
    <definedName name="FHD_NUM_P_32" localSheetId="28">[9]DATA_NPA!$L$49</definedName>
    <definedName name="FHD_NUM_P_32">[10]DATA_NPA!$L$49</definedName>
    <definedName name="FHD_NUM_P_33" localSheetId="21">[1]DATA_NPA!$L$50</definedName>
    <definedName name="FHD_NUM_P_33" localSheetId="25">[2]DATA_NPA!$L$50</definedName>
    <definedName name="FHD_NUM_P_33" localSheetId="29">[3]DATA_NPA!$L$50</definedName>
    <definedName name="FHD_NUM_P_33" localSheetId="22">[4]DATA_NPA!$L$50</definedName>
    <definedName name="FHD_NUM_P_33" localSheetId="26">[5]DATA_NPA!$L$50</definedName>
    <definedName name="FHD_NUM_P_33" localSheetId="30">[12]DATA_NPA!$L$50</definedName>
    <definedName name="FHD_NUM_P_33" localSheetId="23">[6]DATA_NPA!$L$50</definedName>
    <definedName name="FHD_NUM_P_33" localSheetId="27">[7]DATA_NPA!$L$50</definedName>
    <definedName name="FHD_NUM_P_33" localSheetId="24">[8]DATA_NPA!$L$50</definedName>
    <definedName name="FHD_NUM_P_33" localSheetId="28">[9]DATA_NPA!$L$50</definedName>
    <definedName name="FHD_NUM_P_33">[10]DATA_NPA!$L$50</definedName>
    <definedName name="FHD_NUM_P_34" localSheetId="21">[1]DATA_NPA!$L$51</definedName>
    <definedName name="FHD_NUM_P_34" localSheetId="25">[2]DATA_NPA!$L$51</definedName>
    <definedName name="FHD_NUM_P_34" localSheetId="29">[3]DATA_NPA!$L$51</definedName>
    <definedName name="FHD_NUM_P_34" localSheetId="22">[4]DATA_NPA!$L$51</definedName>
    <definedName name="FHD_NUM_P_34" localSheetId="26">[5]DATA_NPA!$L$51</definedName>
    <definedName name="FHD_NUM_P_34" localSheetId="30">[12]DATA_NPA!$L$51</definedName>
    <definedName name="FHD_NUM_P_34" localSheetId="23">[6]DATA_NPA!$L$51</definedName>
    <definedName name="FHD_NUM_P_34" localSheetId="27">[7]DATA_NPA!$L$51</definedName>
    <definedName name="FHD_NUM_P_34" localSheetId="24">[8]DATA_NPA!$L$51</definedName>
    <definedName name="FHD_NUM_P_34" localSheetId="28">[9]DATA_NPA!$L$51</definedName>
    <definedName name="FHD_NUM_P_34">[10]DATA_NPA!$L$51</definedName>
    <definedName name="FHD_NUM_P_35" localSheetId="21">[1]DATA_NPA!$L$52</definedName>
    <definedName name="FHD_NUM_P_35" localSheetId="25">[2]DATA_NPA!$L$52</definedName>
    <definedName name="FHD_NUM_P_35" localSheetId="29">[3]DATA_NPA!$L$52</definedName>
    <definedName name="FHD_NUM_P_35" localSheetId="22">[4]DATA_NPA!$L$52</definedName>
    <definedName name="FHD_NUM_P_35" localSheetId="26">[5]DATA_NPA!$L$52</definedName>
    <definedName name="FHD_NUM_P_35" localSheetId="30">[12]DATA_NPA!$L$52</definedName>
    <definedName name="FHD_NUM_P_35" localSheetId="23">[6]DATA_NPA!$L$52</definedName>
    <definedName name="FHD_NUM_P_35" localSheetId="27">[7]DATA_NPA!$L$52</definedName>
    <definedName name="FHD_NUM_P_35" localSheetId="24">[8]DATA_NPA!$L$52</definedName>
    <definedName name="FHD_NUM_P_35" localSheetId="28">[9]DATA_NPA!$L$52</definedName>
    <definedName name="FHD_NUM_P_35">[10]DATA_NPA!$L$52</definedName>
    <definedName name="FHD_NUM_P_36" localSheetId="21">[1]DATA_NPA!$L$53</definedName>
    <definedName name="FHD_NUM_P_36" localSheetId="25">[2]DATA_NPA!$L$53</definedName>
    <definedName name="FHD_NUM_P_36" localSheetId="29">[3]DATA_NPA!$L$53</definedName>
    <definedName name="FHD_NUM_P_36" localSheetId="22">[4]DATA_NPA!$L$53</definedName>
    <definedName name="FHD_NUM_P_36" localSheetId="26">[5]DATA_NPA!$L$53</definedName>
    <definedName name="FHD_NUM_P_36" localSheetId="30">[12]DATA_NPA!$L$53</definedName>
    <definedName name="FHD_NUM_P_36" localSheetId="23">[6]DATA_NPA!$L$53</definedName>
    <definedName name="FHD_NUM_P_36" localSheetId="27">[7]DATA_NPA!$L$53</definedName>
    <definedName name="FHD_NUM_P_36" localSheetId="24">[8]DATA_NPA!$L$53</definedName>
    <definedName name="FHD_NUM_P_36" localSheetId="28">[9]DATA_NPA!$L$53</definedName>
    <definedName name="FHD_NUM_P_36">[10]DATA_NPA!$L$53</definedName>
    <definedName name="FHD_NUM_P_37" localSheetId="21">[1]DATA_NPA!$L$54</definedName>
    <definedName name="FHD_NUM_P_37" localSheetId="25">[2]DATA_NPA!$L$54</definedName>
    <definedName name="FHD_NUM_P_37" localSheetId="29">[3]DATA_NPA!$L$54</definedName>
    <definedName name="FHD_NUM_P_37" localSheetId="22">[4]DATA_NPA!$L$54</definedName>
    <definedName name="FHD_NUM_P_37" localSheetId="26">[5]DATA_NPA!$L$54</definedName>
    <definedName name="FHD_NUM_P_37" localSheetId="30">[12]DATA_NPA!$L$54</definedName>
    <definedName name="FHD_NUM_P_37" localSheetId="23">[6]DATA_NPA!$L$54</definedName>
    <definedName name="FHD_NUM_P_37" localSheetId="27">[7]DATA_NPA!$L$54</definedName>
    <definedName name="FHD_NUM_P_37" localSheetId="24">[8]DATA_NPA!$L$54</definedName>
    <definedName name="FHD_NUM_P_37" localSheetId="28">[9]DATA_NPA!$L$54</definedName>
    <definedName name="FHD_NUM_P_37">[10]DATA_NPA!$L$54</definedName>
    <definedName name="FHD_NUM_P_38" localSheetId="21">[1]DATA_NPA!$L$55</definedName>
    <definedName name="FHD_NUM_P_38" localSheetId="25">[2]DATA_NPA!$L$55</definedName>
    <definedName name="FHD_NUM_P_38" localSheetId="29">[3]DATA_NPA!$L$55</definedName>
    <definedName name="FHD_NUM_P_38" localSheetId="22">[4]DATA_NPA!$L$55</definedName>
    <definedName name="FHD_NUM_P_38" localSheetId="26">[5]DATA_NPA!$L$55</definedName>
    <definedName name="FHD_NUM_P_38" localSheetId="30">[12]DATA_NPA!$L$55</definedName>
    <definedName name="FHD_NUM_P_38" localSheetId="23">[6]DATA_NPA!$L$55</definedName>
    <definedName name="FHD_NUM_P_38" localSheetId="27">[7]DATA_NPA!$L$55</definedName>
    <definedName name="FHD_NUM_P_38" localSheetId="24">[8]DATA_NPA!$L$55</definedName>
    <definedName name="FHD_NUM_P_38" localSheetId="28">[9]DATA_NPA!$L$55</definedName>
    <definedName name="FHD_NUM_P_38">[10]DATA_NPA!$L$55</definedName>
    <definedName name="FHD_NUM_P_39" localSheetId="21">[1]DATA_NPA!$L$56</definedName>
    <definedName name="FHD_NUM_P_39" localSheetId="25">[2]DATA_NPA!$L$56</definedName>
    <definedName name="FHD_NUM_P_39" localSheetId="29">[3]DATA_NPA!$L$56</definedName>
    <definedName name="FHD_NUM_P_39" localSheetId="22">[4]DATA_NPA!$L$56</definedName>
    <definedName name="FHD_NUM_P_39" localSheetId="26">[5]DATA_NPA!$L$56</definedName>
    <definedName name="FHD_NUM_P_39" localSheetId="30">[12]DATA_NPA!$L$56</definedName>
    <definedName name="FHD_NUM_P_39" localSheetId="23">[6]DATA_NPA!$L$56</definedName>
    <definedName name="FHD_NUM_P_39" localSheetId="27">[7]DATA_NPA!$L$56</definedName>
    <definedName name="FHD_NUM_P_39" localSheetId="24">[8]DATA_NPA!$L$56</definedName>
    <definedName name="FHD_NUM_P_39" localSheetId="28">[9]DATA_NPA!$L$56</definedName>
    <definedName name="FHD_NUM_P_39">[10]DATA_NPA!$L$56</definedName>
    <definedName name="FHD_NUM_P_4" localSheetId="21">[1]DATA_NPA!$L$21</definedName>
    <definedName name="FHD_NUM_P_4" localSheetId="25">[2]DATA_NPA!$L$21</definedName>
    <definedName name="FHD_NUM_P_4" localSheetId="29">[3]DATA_NPA!$L$21</definedName>
    <definedName name="FHD_NUM_P_4" localSheetId="22">[4]DATA_NPA!$L$21</definedName>
    <definedName name="FHD_NUM_P_4" localSheetId="26">[5]DATA_NPA!$L$21</definedName>
    <definedName name="FHD_NUM_P_4" localSheetId="30">[12]DATA_NPA!$L$21</definedName>
    <definedName name="FHD_NUM_P_4" localSheetId="23">[6]DATA_NPA!$L$21</definedName>
    <definedName name="FHD_NUM_P_4" localSheetId="27">[7]DATA_NPA!$L$21</definedName>
    <definedName name="FHD_NUM_P_4" localSheetId="24">[8]DATA_NPA!$L$21</definedName>
    <definedName name="FHD_NUM_P_4" localSheetId="28">[9]DATA_NPA!$L$21</definedName>
    <definedName name="FHD_NUM_P_4">[10]DATA_NPA!$L$21</definedName>
    <definedName name="FHD_NUM_P_40" localSheetId="21">[1]DATA_NPA!$L$57</definedName>
    <definedName name="FHD_NUM_P_40" localSheetId="25">[2]DATA_NPA!$L$57</definedName>
    <definedName name="FHD_NUM_P_40" localSheetId="29">[3]DATA_NPA!$L$57</definedName>
    <definedName name="FHD_NUM_P_40" localSheetId="22">[4]DATA_NPA!$L$57</definedName>
    <definedName name="FHD_NUM_P_40" localSheetId="26">[5]DATA_NPA!$L$57</definedName>
    <definedName name="FHD_NUM_P_40" localSheetId="30">[12]DATA_NPA!$L$57</definedName>
    <definedName name="FHD_NUM_P_40" localSheetId="23">[6]DATA_NPA!$L$57</definedName>
    <definedName name="FHD_NUM_P_40" localSheetId="27">[7]DATA_NPA!$L$57</definedName>
    <definedName name="FHD_NUM_P_40" localSheetId="24">[8]DATA_NPA!$L$57</definedName>
    <definedName name="FHD_NUM_P_40" localSheetId="28">[9]DATA_NPA!$L$57</definedName>
    <definedName name="FHD_NUM_P_40">[10]DATA_NPA!$L$57</definedName>
    <definedName name="FHD_NUM_P_41" localSheetId="21">[1]DATA_NPA!$L$58</definedName>
    <definedName name="FHD_NUM_P_41" localSheetId="25">[2]DATA_NPA!$L$58</definedName>
    <definedName name="FHD_NUM_P_41" localSheetId="29">[3]DATA_NPA!$L$58</definedName>
    <definedName name="FHD_NUM_P_41" localSheetId="22">[4]DATA_NPA!$L$58</definedName>
    <definedName name="FHD_NUM_P_41" localSheetId="26">[5]DATA_NPA!$L$58</definedName>
    <definedName name="FHD_NUM_P_41" localSheetId="30">[12]DATA_NPA!$L$58</definedName>
    <definedName name="FHD_NUM_P_41" localSheetId="23">[6]DATA_NPA!$L$58</definedName>
    <definedName name="FHD_NUM_P_41" localSheetId="27">[7]DATA_NPA!$L$58</definedName>
    <definedName name="FHD_NUM_P_41" localSheetId="24">[8]DATA_NPA!$L$58</definedName>
    <definedName name="FHD_NUM_P_41" localSheetId="28">[9]DATA_NPA!$L$58</definedName>
    <definedName name="FHD_NUM_P_41">[10]DATA_NPA!$L$58</definedName>
    <definedName name="FHD_NUM_P_42" localSheetId="21">[1]DATA_NPA!$L$59</definedName>
    <definedName name="FHD_NUM_P_42" localSheetId="25">[2]DATA_NPA!$L$59</definedName>
    <definedName name="FHD_NUM_P_42" localSheetId="29">[3]DATA_NPA!$L$59</definedName>
    <definedName name="FHD_NUM_P_42" localSheetId="22">[4]DATA_NPA!$L$59</definedName>
    <definedName name="FHD_NUM_P_42" localSheetId="26">[5]DATA_NPA!$L$59</definedName>
    <definedName name="FHD_NUM_P_42" localSheetId="30">[12]DATA_NPA!$L$59</definedName>
    <definedName name="FHD_NUM_P_42" localSheetId="23">[6]DATA_NPA!$L$59</definedName>
    <definedName name="FHD_NUM_P_42" localSheetId="27">[7]DATA_NPA!$L$59</definedName>
    <definedName name="FHD_NUM_P_42" localSheetId="24">[8]DATA_NPA!$L$59</definedName>
    <definedName name="FHD_NUM_P_42" localSheetId="28">[9]DATA_NPA!$L$59</definedName>
    <definedName name="FHD_NUM_P_42">[10]DATA_NPA!$L$59</definedName>
    <definedName name="FHD_NUM_P_43" localSheetId="21">[1]DATA_NPA!$L$60</definedName>
    <definedName name="FHD_NUM_P_43" localSheetId="25">[2]DATA_NPA!$L$60</definedName>
    <definedName name="FHD_NUM_P_43" localSheetId="29">[3]DATA_NPA!$L$60</definedName>
    <definedName name="FHD_NUM_P_43" localSheetId="22">[4]DATA_NPA!$L$60</definedName>
    <definedName name="FHD_NUM_P_43" localSheetId="26">[5]DATA_NPA!$L$60</definedName>
    <definedName name="FHD_NUM_P_43" localSheetId="30">[12]DATA_NPA!$L$60</definedName>
    <definedName name="FHD_NUM_P_43" localSheetId="23">[6]DATA_NPA!$L$60</definedName>
    <definedName name="FHD_NUM_P_43" localSheetId="27">[7]DATA_NPA!$L$60</definedName>
    <definedName name="FHD_NUM_P_43" localSheetId="24">[8]DATA_NPA!$L$60</definedName>
    <definedName name="FHD_NUM_P_43" localSheetId="28">[9]DATA_NPA!$L$60</definedName>
    <definedName name="FHD_NUM_P_43">[10]DATA_NPA!$L$60</definedName>
    <definedName name="FHD_NUM_P_44" localSheetId="21">[1]DATA_NPA!$L$61</definedName>
    <definedName name="FHD_NUM_P_44" localSheetId="25">[2]DATA_NPA!$L$61</definedName>
    <definedName name="FHD_NUM_P_44" localSheetId="29">[3]DATA_NPA!$L$61</definedName>
    <definedName name="FHD_NUM_P_44" localSheetId="22">[4]DATA_NPA!$L$61</definedName>
    <definedName name="FHD_NUM_P_44" localSheetId="26">[5]DATA_NPA!$L$61</definedName>
    <definedName name="FHD_NUM_P_44" localSheetId="30">[12]DATA_NPA!$L$61</definedName>
    <definedName name="FHD_NUM_P_44" localSheetId="23">[6]DATA_NPA!$L$61</definedName>
    <definedName name="FHD_NUM_P_44" localSheetId="27">[7]DATA_NPA!$L$61</definedName>
    <definedName name="FHD_NUM_P_44" localSheetId="24">[8]DATA_NPA!$L$61</definedName>
    <definedName name="FHD_NUM_P_44" localSheetId="28">[9]DATA_NPA!$L$61</definedName>
    <definedName name="FHD_NUM_P_44">[10]DATA_NPA!$L$61</definedName>
    <definedName name="FHD_NUM_P_45" localSheetId="21">[1]DATA_NPA!$L$62</definedName>
    <definedName name="FHD_NUM_P_45" localSheetId="25">[2]DATA_NPA!$L$62</definedName>
    <definedName name="FHD_NUM_P_45" localSheetId="29">[3]DATA_NPA!$L$62</definedName>
    <definedName name="FHD_NUM_P_45" localSheetId="22">[4]DATA_NPA!$L$62</definedName>
    <definedName name="FHD_NUM_P_45" localSheetId="26">[5]DATA_NPA!$L$62</definedName>
    <definedName name="FHD_NUM_P_45" localSheetId="30">[12]DATA_NPA!$L$62</definedName>
    <definedName name="FHD_NUM_P_45" localSheetId="23">[6]DATA_NPA!$L$62</definedName>
    <definedName name="FHD_NUM_P_45" localSheetId="27">[7]DATA_NPA!$L$62</definedName>
    <definedName name="FHD_NUM_P_45" localSheetId="24">[8]DATA_NPA!$L$62</definedName>
    <definedName name="FHD_NUM_P_45" localSheetId="28">[9]DATA_NPA!$L$62</definedName>
    <definedName name="FHD_NUM_P_45">[10]DATA_NPA!$L$62</definedName>
    <definedName name="FHD_NUM_P_46" localSheetId="21">[1]DATA_NPA!$L$63</definedName>
    <definedName name="FHD_NUM_P_46" localSheetId="25">[2]DATA_NPA!$L$63</definedName>
    <definedName name="FHD_NUM_P_46" localSheetId="29">[3]DATA_NPA!$L$63</definedName>
    <definedName name="FHD_NUM_P_46" localSheetId="22">[4]DATA_NPA!$L$63</definedName>
    <definedName name="FHD_NUM_P_46" localSheetId="26">[5]DATA_NPA!$L$63</definedName>
    <definedName name="FHD_NUM_P_46" localSheetId="30">[12]DATA_NPA!$L$63</definedName>
    <definedName name="FHD_NUM_P_46" localSheetId="23">[6]DATA_NPA!$L$63</definedName>
    <definedName name="FHD_NUM_P_46" localSheetId="27">[7]DATA_NPA!$L$63</definedName>
    <definedName name="FHD_NUM_P_46" localSheetId="24">[8]DATA_NPA!$L$63</definedName>
    <definedName name="FHD_NUM_P_46" localSheetId="28">[9]DATA_NPA!$L$63</definedName>
    <definedName name="FHD_NUM_P_46">[10]DATA_NPA!$L$63</definedName>
    <definedName name="FHD_NUM_P_47" localSheetId="21">[1]DATA_NPA!$L$64</definedName>
    <definedName name="FHD_NUM_P_47" localSheetId="25">[2]DATA_NPA!$L$64</definedName>
    <definedName name="FHD_NUM_P_47" localSheetId="29">[3]DATA_NPA!$L$64</definedName>
    <definedName name="FHD_NUM_P_47" localSheetId="22">[4]DATA_NPA!$L$64</definedName>
    <definedName name="FHD_NUM_P_47" localSheetId="26">[5]DATA_NPA!$L$64</definedName>
    <definedName name="FHD_NUM_P_47" localSheetId="30">[12]DATA_NPA!$L$64</definedName>
    <definedName name="FHD_NUM_P_47" localSheetId="23">[6]DATA_NPA!$L$64</definedName>
    <definedName name="FHD_NUM_P_47" localSheetId="27">[7]DATA_NPA!$L$64</definedName>
    <definedName name="FHD_NUM_P_47" localSheetId="24">[8]DATA_NPA!$L$64</definedName>
    <definedName name="FHD_NUM_P_47" localSheetId="28">[9]DATA_NPA!$L$64</definedName>
    <definedName name="FHD_NUM_P_47">[10]DATA_NPA!$L$64</definedName>
    <definedName name="FHD_NUM_P_48" localSheetId="21">[1]DATA_NPA!$L$65</definedName>
    <definedName name="FHD_NUM_P_48" localSheetId="25">[2]DATA_NPA!$L$65</definedName>
    <definedName name="FHD_NUM_P_48" localSheetId="29">[3]DATA_NPA!$L$65</definedName>
    <definedName name="FHD_NUM_P_48" localSheetId="22">[4]DATA_NPA!$L$65</definedName>
    <definedName name="FHD_NUM_P_48" localSheetId="26">[5]DATA_NPA!$L$65</definedName>
    <definedName name="FHD_NUM_P_48" localSheetId="30">[12]DATA_NPA!$L$65</definedName>
    <definedName name="FHD_NUM_P_48" localSheetId="23">[6]DATA_NPA!$L$65</definedName>
    <definedName name="FHD_NUM_P_48" localSheetId="27">[7]DATA_NPA!$L$65</definedName>
    <definedName name="FHD_NUM_P_48" localSheetId="24">[8]DATA_NPA!$L$65</definedName>
    <definedName name="FHD_NUM_P_48" localSheetId="28">[9]DATA_NPA!$L$65</definedName>
    <definedName name="FHD_NUM_P_48">[10]DATA_NPA!$L$65</definedName>
    <definedName name="FHD_NUM_P_49" localSheetId="21">[1]DATA_NPA!$L$66</definedName>
    <definedName name="FHD_NUM_P_49" localSheetId="25">[2]DATA_NPA!$L$66</definedName>
    <definedName name="FHD_NUM_P_49" localSheetId="29">[3]DATA_NPA!$L$66</definedName>
    <definedName name="FHD_NUM_P_49" localSheetId="22">[4]DATA_NPA!$L$66</definedName>
    <definedName name="FHD_NUM_P_49" localSheetId="26">[5]DATA_NPA!$L$66</definedName>
    <definedName name="FHD_NUM_P_49" localSheetId="30">[12]DATA_NPA!$L$66</definedName>
    <definedName name="FHD_NUM_P_49" localSheetId="23">[6]DATA_NPA!$L$66</definedName>
    <definedName name="FHD_NUM_P_49" localSheetId="27">[7]DATA_NPA!$L$66</definedName>
    <definedName name="FHD_NUM_P_49" localSheetId="24">[8]DATA_NPA!$L$66</definedName>
    <definedName name="FHD_NUM_P_49" localSheetId="28">[9]DATA_NPA!$L$66</definedName>
    <definedName name="FHD_NUM_P_49">[10]DATA_NPA!$L$66</definedName>
    <definedName name="FHD_NUM_P_5" localSheetId="21">[1]DATA_NPA!$L$22</definedName>
    <definedName name="FHD_NUM_P_5" localSheetId="25">[2]DATA_NPA!$L$22</definedName>
    <definedName name="FHD_NUM_P_5" localSheetId="29">[3]DATA_NPA!$L$22</definedName>
    <definedName name="FHD_NUM_P_5" localSheetId="22">[4]DATA_NPA!$L$22</definedName>
    <definedName name="FHD_NUM_P_5" localSheetId="26">[5]DATA_NPA!$L$22</definedName>
    <definedName name="FHD_NUM_P_5" localSheetId="30">[12]DATA_NPA!$L$22</definedName>
    <definedName name="FHD_NUM_P_5" localSheetId="23">[6]DATA_NPA!$L$22</definedName>
    <definedName name="FHD_NUM_P_5" localSheetId="27">[7]DATA_NPA!$L$22</definedName>
    <definedName name="FHD_NUM_P_5" localSheetId="24">[8]DATA_NPA!$L$22</definedName>
    <definedName name="FHD_NUM_P_5" localSheetId="28">[9]DATA_NPA!$L$22</definedName>
    <definedName name="FHD_NUM_P_5">[10]DATA_NPA!$L$22</definedName>
    <definedName name="FHD_NUM_P_50" localSheetId="21">[1]DATA_NPA!$L$67</definedName>
    <definedName name="FHD_NUM_P_50" localSheetId="25">[2]DATA_NPA!$L$67</definedName>
    <definedName name="FHD_NUM_P_50" localSheetId="29">[3]DATA_NPA!$L$67</definedName>
    <definedName name="FHD_NUM_P_50" localSheetId="22">[4]DATA_NPA!$L$67</definedName>
    <definedName name="FHD_NUM_P_50" localSheetId="26">[5]DATA_NPA!$L$67</definedName>
    <definedName name="FHD_NUM_P_50" localSheetId="30">[12]DATA_NPA!$L$67</definedName>
    <definedName name="FHD_NUM_P_50" localSheetId="23">[6]DATA_NPA!$L$67</definedName>
    <definedName name="FHD_NUM_P_50" localSheetId="27">[7]DATA_NPA!$L$67</definedName>
    <definedName name="FHD_NUM_P_50" localSheetId="24">[8]DATA_NPA!$L$67</definedName>
    <definedName name="FHD_NUM_P_50" localSheetId="28">[9]DATA_NPA!$L$67</definedName>
    <definedName name="FHD_NUM_P_50">[10]DATA_NPA!$L$67</definedName>
    <definedName name="FHD_NUM_P_51" localSheetId="21">[1]DATA_NPA!$L$68</definedName>
    <definedName name="FHD_NUM_P_51" localSheetId="25">[2]DATA_NPA!$L$68</definedName>
    <definedName name="FHD_NUM_P_51" localSheetId="29">[3]DATA_NPA!$L$68</definedName>
    <definedName name="FHD_NUM_P_51" localSheetId="22">[4]DATA_NPA!$L$68</definedName>
    <definedName name="FHD_NUM_P_51" localSheetId="26">[5]DATA_NPA!$L$68</definedName>
    <definedName name="FHD_NUM_P_51" localSheetId="30">[12]DATA_NPA!$L$68</definedName>
    <definedName name="FHD_NUM_P_51" localSheetId="23">[6]DATA_NPA!$L$68</definedName>
    <definedName name="FHD_NUM_P_51" localSheetId="27">[7]DATA_NPA!$L$68</definedName>
    <definedName name="FHD_NUM_P_51" localSheetId="24">[8]DATA_NPA!$L$68</definedName>
    <definedName name="FHD_NUM_P_51" localSheetId="28">[9]DATA_NPA!$L$68</definedName>
    <definedName name="FHD_NUM_P_51">[10]DATA_NPA!$L$68</definedName>
    <definedName name="FHD_NUM_P_52" localSheetId="21">[1]DATA_NPA!$L$69</definedName>
    <definedName name="FHD_NUM_P_52" localSheetId="25">[2]DATA_NPA!$L$69</definedName>
    <definedName name="FHD_NUM_P_52" localSheetId="29">[3]DATA_NPA!$L$69</definedName>
    <definedName name="FHD_NUM_P_52" localSheetId="22">[4]DATA_NPA!$L$69</definedName>
    <definedName name="FHD_NUM_P_52" localSheetId="26">[5]DATA_NPA!$L$69</definedName>
    <definedName name="FHD_NUM_P_52" localSheetId="30">[12]DATA_NPA!$L$69</definedName>
    <definedName name="FHD_NUM_P_52" localSheetId="23">[6]DATA_NPA!$L$69</definedName>
    <definedName name="FHD_NUM_P_52" localSheetId="27">[7]DATA_NPA!$L$69</definedName>
    <definedName name="FHD_NUM_P_52" localSheetId="24">[8]DATA_NPA!$L$69</definedName>
    <definedName name="FHD_NUM_P_52" localSheetId="28">[9]DATA_NPA!$L$69</definedName>
    <definedName name="FHD_NUM_P_52">[10]DATA_NPA!$L$69</definedName>
    <definedName name="FHD_NUM_P_53" localSheetId="21">[1]DATA_NPA!$L$70</definedName>
    <definedName name="FHD_NUM_P_53" localSheetId="25">[2]DATA_NPA!$L$70</definedName>
    <definedName name="FHD_NUM_P_53" localSheetId="29">[3]DATA_NPA!$L$70</definedName>
    <definedName name="FHD_NUM_P_53" localSheetId="22">[4]DATA_NPA!$L$70</definedName>
    <definedName name="FHD_NUM_P_53" localSheetId="26">[5]DATA_NPA!$L$70</definedName>
    <definedName name="FHD_NUM_P_53" localSheetId="30">[12]DATA_NPA!$L$70</definedName>
    <definedName name="FHD_NUM_P_53" localSheetId="23">[6]DATA_NPA!$L$70</definedName>
    <definedName name="FHD_NUM_P_53" localSheetId="27">[7]DATA_NPA!$L$70</definedName>
    <definedName name="FHD_NUM_P_53" localSheetId="24">[8]DATA_NPA!$L$70</definedName>
    <definedName name="FHD_NUM_P_53" localSheetId="28">[9]DATA_NPA!$L$70</definedName>
    <definedName name="FHD_NUM_P_53">[10]DATA_NPA!$L$70</definedName>
    <definedName name="FHD_NUM_P_54" localSheetId="21">[1]DATA_NPA!$L$71</definedName>
    <definedName name="FHD_NUM_P_54" localSheetId="25">[2]DATA_NPA!$L$71</definedName>
    <definedName name="FHD_NUM_P_54" localSheetId="29">[3]DATA_NPA!$L$71</definedName>
    <definedName name="FHD_NUM_P_54" localSheetId="22">[4]DATA_NPA!$L$71</definedName>
    <definedName name="FHD_NUM_P_54" localSheetId="26">[5]DATA_NPA!$L$71</definedName>
    <definedName name="FHD_NUM_P_54" localSheetId="30">[12]DATA_NPA!$L$71</definedName>
    <definedName name="FHD_NUM_P_54" localSheetId="23">[6]DATA_NPA!$L$71</definedName>
    <definedName name="FHD_NUM_P_54" localSheetId="27">[7]DATA_NPA!$L$71</definedName>
    <definedName name="FHD_NUM_P_54" localSheetId="24">[8]DATA_NPA!$L$71</definedName>
    <definedName name="FHD_NUM_P_54" localSheetId="28">[9]DATA_NPA!$L$71</definedName>
    <definedName name="FHD_NUM_P_54">[10]DATA_NPA!$L$71</definedName>
    <definedName name="FHD_NUM_P_55" localSheetId="21">[1]DATA_NPA!$L$72</definedName>
    <definedName name="FHD_NUM_P_55" localSheetId="25">[2]DATA_NPA!$L$72</definedName>
    <definedName name="FHD_NUM_P_55" localSheetId="29">[3]DATA_NPA!$L$72</definedName>
    <definedName name="FHD_NUM_P_55" localSheetId="22">[4]DATA_NPA!$L$72</definedName>
    <definedName name="FHD_NUM_P_55" localSheetId="26">[5]DATA_NPA!$L$72</definedName>
    <definedName name="FHD_NUM_P_55" localSheetId="30">[12]DATA_NPA!$L$72</definedName>
    <definedName name="FHD_NUM_P_55" localSheetId="23">[6]DATA_NPA!$L$72</definedName>
    <definedName name="FHD_NUM_P_55" localSheetId="27">[7]DATA_NPA!$L$72</definedName>
    <definedName name="FHD_NUM_P_55" localSheetId="24">[8]DATA_NPA!$L$72</definedName>
    <definedName name="FHD_NUM_P_55" localSheetId="28">[9]DATA_NPA!$L$72</definedName>
    <definedName name="FHD_NUM_P_55">[10]DATA_NPA!$L$72</definedName>
    <definedName name="FHD_NUM_P_56" localSheetId="21">[1]DATA_NPA!$L$73</definedName>
    <definedName name="FHD_NUM_P_56" localSheetId="25">[2]DATA_NPA!$L$73</definedName>
    <definedName name="FHD_NUM_P_56" localSheetId="29">[3]DATA_NPA!$L$73</definedName>
    <definedName name="FHD_NUM_P_56" localSheetId="22">[4]DATA_NPA!$L$73</definedName>
    <definedName name="FHD_NUM_P_56" localSheetId="26">[5]DATA_NPA!$L$73</definedName>
    <definedName name="FHD_NUM_P_56" localSheetId="30">[12]DATA_NPA!$L$73</definedName>
    <definedName name="FHD_NUM_P_56" localSheetId="23">[6]DATA_NPA!$L$73</definedName>
    <definedName name="FHD_NUM_P_56" localSheetId="27">[7]DATA_NPA!$L$73</definedName>
    <definedName name="FHD_NUM_P_56" localSheetId="24">[8]DATA_NPA!$L$73</definedName>
    <definedName name="FHD_NUM_P_56" localSheetId="28">[9]DATA_NPA!$L$73</definedName>
    <definedName name="FHD_NUM_P_56">[10]DATA_NPA!$L$73</definedName>
    <definedName name="FHD_NUM_P_57" localSheetId="21">[1]DATA_NPA!$L$74</definedName>
    <definedName name="FHD_NUM_P_57" localSheetId="25">[2]DATA_NPA!$L$74</definedName>
    <definedName name="FHD_NUM_P_57" localSheetId="29">[3]DATA_NPA!$L$74</definedName>
    <definedName name="FHD_NUM_P_57" localSheetId="22">[4]DATA_NPA!$L$74</definedName>
    <definedName name="FHD_NUM_P_57" localSheetId="26">[5]DATA_NPA!$L$74</definedName>
    <definedName name="FHD_NUM_P_57" localSheetId="30">[12]DATA_NPA!$L$74</definedName>
    <definedName name="FHD_NUM_P_57" localSheetId="23">[6]DATA_NPA!$L$74</definedName>
    <definedName name="FHD_NUM_P_57" localSheetId="27">[7]DATA_NPA!$L$74</definedName>
    <definedName name="FHD_NUM_P_57" localSheetId="24">[8]DATA_NPA!$L$74</definedName>
    <definedName name="FHD_NUM_P_57" localSheetId="28">[9]DATA_NPA!$L$74</definedName>
    <definedName name="FHD_NUM_P_57">[10]DATA_NPA!$L$74</definedName>
    <definedName name="FHD_NUM_P_58" localSheetId="21">[1]DATA_NPA!$L$75</definedName>
    <definedName name="FHD_NUM_P_58" localSheetId="25">[2]DATA_NPA!$L$75</definedName>
    <definedName name="FHD_NUM_P_58" localSheetId="29">[3]DATA_NPA!$L$75</definedName>
    <definedName name="FHD_NUM_P_58" localSheetId="22">[4]DATA_NPA!$L$75</definedName>
    <definedName name="FHD_NUM_P_58" localSheetId="26">[5]DATA_NPA!$L$75</definedName>
    <definedName name="FHD_NUM_P_58" localSheetId="30">[12]DATA_NPA!$L$75</definedName>
    <definedName name="FHD_NUM_P_58" localSheetId="23">[6]DATA_NPA!$L$75</definedName>
    <definedName name="FHD_NUM_P_58" localSheetId="27">[7]DATA_NPA!$L$75</definedName>
    <definedName name="FHD_NUM_P_58" localSheetId="24">[8]DATA_NPA!$L$75</definedName>
    <definedName name="FHD_NUM_P_58" localSheetId="28">[9]DATA_NPA!$L$75</definedName>
    <definedName name="FHD_NUM_P_58">[10]DATA_NPA!$L$75</definedName>
    <definedName name="FHD_NUM_P_59" localSheetId="21">[1]DATA_NPA!$L$76</definedName>
    <definedName name="FHD_NUM_P_59" localSheetId="25">[2]DATA_NPA!$L$76</definedName>
    <definedName name="FHD_NUM_P_59" localSheetId="29">[3]DATA_NPA!$L$76</definedName>
    <definedName name="FHD_NUM_P_59" localSheetId="22">[4]DATA_NPA!$L$76</definedName>
    <definedName name="FHD_NUM_P_59" localSheetId="26">[5]DATA_NPA!$L$76</definedName>
    <definedName name="FHD_NUM_P_59" localSheetId="30">[12]DATA_NPA!$L$76</definedName>
    <definedName name="FHD_NUM_P_59" localSheetId="23">[6]DATA_NPA!$L$76</definedName>
    <definedName name="FHD_NUM_P_59" localSheetId="27">[7]DATA_NPA!$L$76</definedName>
    <definedName name="FHD_NUM_P_59" localSheetId="24">[8]DATA_NPA!$L$76</definedName>
    <definedName name="FHD_NUM_P_59" localSheetId="28">[9]DATA_NPA!$L$76</definedName>
    <definedName name="FHD_NUM_P_59">[10]DATA_NPA!$L$76</definedName>
    <definedName name="FHD_NUM_P_6" localSheetId="21">[1]DATA_NPA!$L$23</definedName>
    <definedName name="FHD_NUM_P_6" localSheetId="25">[2]DATA_NPA!$L$23</definedName>
    <definedName name="FHD_NUM_P_6" localSheetId="29">[3]DATA_NPA!$L$23</definedName>
    <definedName name="FHD_NUM_P_6" localSheetId="22">[4]DATA_NPA!$L$23</definedName>
    <definedName name="FHD_NUM_P_6" localSheetId="26">[5]DATA_NPA!$L$23</definedName>
    <definedName name="FHD_NUM_P_6" localSheetId="30">[12]DATA_NPA!$L$23</definedName>
    <definedName name="FHD_NUM_P_6" localSheetId="23">[6]DATA_NPA!$L$23</definedName>
    <definedName name="FHD_NUM_P_6" localSheetId="27">[7]DATA_NPA!$L$23</definedName>
    <definedName name="FHD_NUM_P_6" localSheetId="24">[8]DATA_NPA!$L$23</definedName>
    <definedName name="FHD_NUM_P_6" localSheetId="28">[9]DATA_NPA!$L$23</definedName>
    <definedName name="FHD_NUM_P_6">[10]DATA_NPA!$L$23</definedName>
    <definedName name="FHD_NUM_P_60" localSheetId="21">[1]DATA_NPA!$L$77</definedName>
    <definedName name="FHD_NUM_P_60" localSheetId="25">[2]DATA_NPA!$L$77</definedName>
    <definedName name="FHD_NUM_P_60" localSheetId="29">[3]DATA_NPA!$L$77</definedName>
    <definedName name="FHD_NUM_P_60" localSheetId="22">[4]DATA_NPA!$L$77</definedName>
    <definedName name="FHD_NUM_P_60" localSheetId="26">[5]DATA_NPA!$L$77</definedName>
    <definedName name="FHD_NUM_P_60" localSheetId="30">[12]DATA_NPA!$L$77</definedName>
    <definedName name="FHD_NUM_P_60" localSheetId="23">[6]DATA_NPA!$L$77</definedName>
    <definedName name="FHD_NUM_P_60" localSheetId="27">[7]DATA_NPA!$L$77</definedName>
    <definedName name="FHD_NUM_P_60" localSheetId="24">[8]DATA_NPA!$L$77</definedName>
    <definedName name="FHD_NUM_P_60" localSheetId="28">[9]DATA_NPA!$L$77</definedName>
    <definedName name="FHD_NUM_P_60">[10]DATA_NPA!$L$77</definedName>
    <definedName name="FHD_NUM_P_61" localSheetId="21">[1]DATA_NPA!$L$78</definedName>
    <definedName name="FHD_NUM_P_61" localSheetId="25">[2]DATA_NPA!$L$78</definedName>
    <definedName name="FHD_NUM_P_61" localSheetId="29">[3]DATA_NPA!$L$78</definedName>
    <definedName name="FHD_NUM_P_61" localSheetId="22">[4]DATA_NPA!$L$78</definedName>
    <definedName name="FHD_NUM_P_61" localSheetId="26">[5]DATA_NPA!$L$78</definedName>
    <definedName name="FHD_NUM_P_61" localSheetId="30">[12]DATA_NPA!$L$78</definedName>
    <definedName name="FHD_NUM_P_61" localSheetId="23">[6]DATA_NPA!$L$78</definedName>
    <definedName name="FHD_NUM_P_61" localSheetId="27">[7]DATA_NPA!$L$78</definedName>
    <definedName name="FHD_NUM_P_61" localSheetId="24">[8]DATA_NPA!$L$78</definedName>
    <definedName name="FHD_NUM_P_61" localSheetId="28">[9]DATA_NPA!$L$78</definedName>
    <definedName name="FHD_NUM_P_61">[10]DATA_NPA!$L$78</definedName>
    <definedName name="FHD_NUM_P_62" localSheetId="21">[1]DATA_NPA!$L$79</definedName>
    <definedName name="FHD_NUM_P_62" localSheetId="25">[2]DATA_NPA!$L$79</definedName>
    <definedName name="FHD_NUM_P_62" localSheetId="29">[3]DATA_NPA!$L$79</definedName>
    <definedName name="FHD_NUM_P_62" localSheetId="22">[4]DATA_NPA!$L$79</definedName>
    <definedName name="FHD_NUM_P_62" localSheetId="26">[5]DATA_NPA!$L$79</definedName>
    <definedName name="FHD_NUM_P_62" localSheetId="30">[12]DATA_NPA!$L$79</definedName>
    <definedName name="FHD_NUM_P_62" localSheetId="23">[6]DATA_NPA!$L$79</definedName>
    <definedName name="FHD_NUM_P_62" localSheetId="27">[7]DATA_NPA!$L$79</definedName>
    <definedName name="FHD_NUM_P_62" localSheetId="24">[8]DATA_NPA!$L$79</definedName>
    <definedName name="FHD_NUM_P_62" localSheetId="28">[9]DATA_NPA!$L$79</definedName>
    <definedName name="FHD_NUM_P_62">[10]DATA_NPA!$L$79</definedName>
    <definedName name="FHD_NUM_P_63" localSheetId="21">[1]DATA_NPA!$L$80</definedName>
    <definedName name="FHD_NUM_P_63" localSheetId="25">[2]DATA_NPA!$L$80</definedName>
    <definedName name="FHD_NUM_P_63" localSheetId="29">[3]DATA_NPA!$L$80</definedName>
    <definedName name="FHD_NUM_P_63" localSheetId="22">[4]DATA_NPA!$L$80</definedName>
    <definedName name="FHD_NUM_P_63" localSheetId="26">[5]DATA_NPA!$L$80</definedName>
    <definedName name="FHD_NUM_P_63" localSheetId="30">[12]DATA_NPA!$L$80</definedName>
    <definedName name="FHD_NUM_P_63" localSheetId="23">[6]DATA_NPA!$L$80</definedName>
    <definedName name="FHD_NUM_P_63" localSheetId="27">[7]DATA_NPA!$L$80</definedName>
    <definedName name="FHD_NUM_P_63" localSheetId="24">[8]DATA_NPA!$L$80</definedName>
    <definedName name="FHD_NUM_P_63" localSheetId="28">[9]DATA_NPA!$L$80</definedName>
    <definedName name="FHD_NUM_P_63">[10]DATA_NPA!$L$80</definedName>
    <definedName name="FHD_NUM_P_64" localSheetId="21">[1]DATA_NPA!$L$81</definedName>
    <definedName name="FHD_NUM_P_64" localSheetId="25">[2]DATA_NPA!$L$81</definedName>
    <definedName name="FHD_NUM_P_64" localSheetId="29">[3]DATA_NPA!$L$81</definedName>
    <definedName name="FHD_NUM_P_64" localSheetId="22">[4]DATA_NPA!$L$81</definedName>
    <definedName name="FHD_NUM_P_64" localSheetId="26">[5]DATA_NPA!$L$81</definedName>
    <definedName name="FHD_NUM_P_64" localSheetId="30">[12]DATA_NPA!$L$81</definedName>
    <definedName name="FHD_NUM_P_64" localSheetId="23">[6]DATA_NPA!$L$81</definedName>
    <definedName name="FHD_NUM_P_64" localSheetId="27">[7]DATA_NPA!$L$81</definedName>
    <definedName name="FHD_NUM_P_64" localSheetId="24">[8]DATA_NPA!$L$81</definedName>
    <definedName name="FHD_NUM_P_64" localSheetId="28">[9]DATA_NPA!$L$81</definedName>
    <definedName name="FHD_NUM_P_64">[10]DATA_NPA!$L$81</definedName>
    <definedName name="FHD_NUM_P_65" localSheetId="21">[1]DATA_NPA!$L$82</definedName>
    <definedName name="FHD_NUM_P_65" localSheetId="25">[2]DATA_NPA!$L$82</definedName>
    <definedName name="FHD_NUM_P_65" localSheetId="29">[3]DATA_NPA!$L$82</definedName>
    <definedName name="FHD_NUM_P_65" localSheetId="22">[4]DATA_NPA!$L$82</definedName>
    <definedName name="FHD_NUM_P_65" localSheetId="26">[5]DATA_NPA!$L$82</definedName>
    <definedName name="FHD_NUM_P_65" localSheetId="30">[12]DATA_NPA!$L$82</definedName>
    <definedName name="FHD_NUM_P_65" localSheetId="23">[6]DATA_NPA!$L$82</definedName>
    <definedName name="FHD_NUM_P_65" localSheetId="27">[7]DATA_NPA!$L$82</definedName>
    <definedName name="FHD_NUM_P_65" localSheetId="24">[8]DATA_NPA!$L$82</definedName>
    <definedName name="FHD_NUM_P_65" localSheetId="28">[9]DATA_NPA!$L$82</definedName>
    <definedName name="FHD_NUM_P_65">[10]DATA_NPA!$L$82</definedName>
    <definedName name="FHD_NUM_P_66" localSheetId="21">[1]DATA_NPA!$L$83</definedName>
    <definedName name="FHD_NUM_P_66" localSheetId="25">[2]DATA_NPA!$L$83</definedName>
    <definedName name="FHD_NUM_P_66" localSheetId="29">[3]DATA_NPA!$L$83</definedName>
    <definedName name="FHD_NUM_P_66" localSheetId="22">[4]DATA_NPA!$L$83</definedName>
    <definedName name="FHD_NUM_P_66" localSheetId="26">[5]DATA_NPA!$L$83</definedName>
    <definedName name="FHD_NUM_P_66" localSheetId="30">[12]DATA_NPA!$L$83</definedName>
    <definedName name="FHD_NUM_P_66" localSheetId="23">[6]DATA_NPA!$L$83</definedName>
    <definedName name="FHD_NUM_P_66" localSheetId="27">[7]DATA_NPA!$L$83</definedName>
    <definedName name="FHD_NUM_P_66" localSheetId="24">[8]DATA_NPA!$L$83</definedName>
    <definedName name="FHD_NUM_P_66" localSheetId="28">[9]DATA_NPA!$L$83</definedName>
    <definedName name="FHD_NUM_P_66">[10]DATA_NPA!$L$83</definedName>
    <definedName name="FHD_NUM_P_67" localSheetId="21">[1]DATA_NPA!$L$84</definedName>
    <definedName name="FHD_NUM_P_67" localSheetId="25">[2]DATA_NPA!$L$84</definedName>
    <definedName name="FHD_NUM_P_67" localSheetId="29">[3]DATA_NPA!$L$84</definedName>
    <definedName name="FHD_NUM_P_67" localSheetId="22">[4]DATA_NPA!$L$84</definedName>
    <definedName name="FHD_NUM_P_67" localSheetId="26">[5]DATA_NPA!$L$84</definedName>
    <definedName name="FHD_NUM_P_67" localSheetId="30">[12]DATA_NPA!$L$84</definedName>
    <definedName name="FHD_NUM_P_67" localSheetId="23">[6]DATA_NPA!$L$84</definedName>
    <definedName name="FHD_NUM_P_67" localSheetId="27">[7]DATA_NPA!$L$84</definedName>
    <definedName name="FHD_NUM_P_67" localSheetId="24">[8]DATA_NPA!$L$84</definedName>
    <definedName name="FHD_NUM_P_67" localSheetId="28">[9]DATA_NPA!$L$84</definedName>
    <definedName name="FHD_NUM_P_67">[10]DATA_NPA!$L$84</definedName>
    <definedName name="FHD_NUM_P_68" localSheetId="21">[1]DATA_NPA!$L$85</definedName>
    <definedName name="FHD_NUM_P_68" localSheetId="25">[2]DATA_NPA!$L$85</definedName>
    <definedName name="FHD_NUM_P_68" localSheetId="29">[3]DATA_NPA!$L$85</definedName>
    <definedName name="FHD_NUM_P_68" localSheetId="22">[4]DATA_NPA!$L$85</definedName>
    <definedName name="FHD_NUM_P_68" localSheetId="26">[5]DATA_NPA!$L$85</definedName>
    <definedName name="FHD_NUM_P_68" localSheetId="30">[12]DATA_NPA!$L$85</definedName>
    <definedName name="FHD_NUM_P_68" localSheetId="23">[6]DATA_NPA!$L$85</definedName>
    <definedName name="FHD_NUM_P_68" localSheetId="27">[7]DATA_NPA!$L$85</definedName>
    <definedName name="FHD_NUM_P_68" localSheetId="24">[8]DATA_NPA!$L$85</definedName>
    <definedName name="FHD_NUM_P_68" localSheetId="28">[9]DATA_NPA!$L$85</definedName>
    <definedName name="FHD_NUM_P_68">[10]DATA_NPA!$L$85</definedName>
    <definedName name="FHD_NUM_P_69" localSheetId="21">[1]DATA_NPA!$L$86</definedName>
    <definedName name="FHD_NUM_P_69" localSheetId="25">[2]DATA_NPA!$L$86</definedName>
    <definedName name="FHD_NUM_P_69" localSheetId="29">[3]DATA_NPA!$L$86</definedName>
    <definedName name="FHD_NUM_P_69" localSheetId="22">[4]DATA_NPA!$L$86</definedName>
    <definedName name="FHD_NUM_P_69" localSheetId="26">[5]DATA_NPA!$L$86</definedName>
    <definedName name="FHD_NUM_P_69" localSheetId="30">[12]DATA_NPA!$L$86</definedName>
    <definedName name="FHD_NUM_P_69" localSheetId="23">[6]DATA_NPA!$L$86</definedName>
    <definedName name="FHD_NUM_P_69" localSheetId="27">[7]DATA_NPA!$L$86</definedName>
    <definedName name="FHD_NUM_P_69" localSheetId="24">[8]DATA_NPA!$L$86</definedName>
    <definedName name="FHD_NUM_P_69" localSheetId="28">[9]DATA_NPA!$L$86</definedName>
    <definedName name="FHD_NUM_P_69">[10]DATA_NPA!$L$86</definedName>
    <definedName name="FHD_NUM_P_7" localSheetId="21">[1]DATA_NPA!$L$24</definedName>
    <definedName name="FHD_NUM_P_7" localSheetId="25">[2]DATA_NPA!$L$24</definedName>
    <definedName name="FHD_NUM_P_7" localSheetId="29">[3]DATA_NPA!$L$24</definedName>
    <definedName name="FHD_NUM_P_7" localSheetId="22">[4]DATA_NPA!$L$24</definedName>
    <definedName name="FHD_NUM_P_7" localSheetId="26">[5]DATA_NPA!$L$24</definedName>
    <definedName name="FHD_NUM_P_7" localSheetId="30">[12]DATA_NPA!$L$24</definedName>
    <definedName name="FHD_NUM_P_7" localSheetId="23">[6]DATA_NPA!$L$24</definedName>
    <definedName name="FHD_NUM_P_7" localSheetId="27">[7]DATA_NPA!$L$24</definedName>
    <definedName name="FHD_NUM_P_7" localSheetId="24">[8]DATA_NPA!$L$24</definedName>
    <definedName name="FHD_NUM_P_7" localSheetId="28">[9]DATA_NPA!$L$24</definedName>
    <definedName name="FHD_NUM_P_7">[10]DATA_NPA!$L$24</definedName>
    <definedName name="FHD_NUM_P_70" localSheetId="21">[1]DATA_NPA!$L$87</definedName>
    <definedName name="FHD_NUM_P_70" localSheetId="25">[2]DATA_NPA!$L$87</definedName>
    <definedName name="FHD_NUM_P_70" localSheetId="29">[3]DATA_NPA!$L$87</definedName>
    <definedName name="FHD_NUM_P_70" localSheetId="22">[4]DATA_NPA!$L$87</definedName>
    <definedName name="FHD_NUM_P_70" localSheetId="26">[5]DATA_NPA!$L$87</definedName>
    <definedName name="FHD_NUM_P_70" localSheetId="30">[12]DATA_NPA!$L$87</definedName>
    <definedName name="FHD_NUM_P_70" localSheetId="23">[6]DATA_NPA!$L$87</definedName>
    <definedName name="FHD_NUM_P_70" localSheetId="27">[7]DATA_NPA!$L$87</definedName>
    <definedName name="FHD_NUM_P_70" localSheetId="24">[8]DATA_NPA!$L$87</definedName>
    <definedName name="FHD_NUM_P_70" localSheetId="28">[9]DATA_NPA!$L$87</definedName>
    <definedName name="FHD_NUM_P_70">[10]DATA_NPA!$L$87</definedName>
    <definedName name="FHD_NUM_P_71" localSheetId="21">[1]DATA_NPA!$L$88</definedName>
    <definedName name="FHD_NUM_P_71" localSheetId="25">[2]DATA_NPA!$L$88</definedName>
    <definedName name="FHD_NUM_P_71" localSheetId="29">[3]DATA_NPA!$L$88</definedName>
    <definedName name="FHD_NUM_P_71" localSheetId="22">[4]DATA_NPA!$L$88</definedName>
    <definedName name="FHD_NUM_P_71" localSheetId="26">[5]DATA_NPA!$L$88</definedName>
    <definedName name="FHD_NUM_P_71" localSheetId="30">[12]DATA_NPA!$L$88</definedName>
    <definedName name="FHD_NUM_P_71" localSheetId="23">[6]DATA_NPA!$L$88</definedName>
    <definedName name="FHD_NUM_P_71" localSheetId="27">[7]DATA_NPA!$L$88</definedName>
    <definedName name="FHD_NUM_P_71" localSheetId="24">[8]DATA_NPA!$L$88</definedName>
    <definedName name="FHD_NUM_P_71" localSheetId="28">[9]DATA_NPA!$L$88</definedName>
    <definedName name="FHD_NUM_P_71">[10]DATA_NPA!$L$88</definedName>
    <definedName name="FHD_NUM_P_72" localSheetId="21">[1]DATA_NPA!$L$89</definedName>
    <definedName name="FHD_NUM_P_72" localSheetId="25">[2]DATA_NPA!$L$89</definedName>
    <definedName name="FHD_NUM_P_72" localSheetId="29">[3]DATA_NPA!$L$89</definedName>
    <definedName name="FHD_NUM_P_72" localSheetId="22">[4]DATA_NPA!$L$89</definedName>
    <definedName name="FHD_NUM_P_72" localSheetId="26">[5]DATA_NPA!$L$89</definedName>
    <definedName name="FHD_NUM_P_72" localSheetId="30">[12]DATA_NPA!$L$89</definedName>
    <definedName name="FHD_NUM_P_72" localSheetId="23">[6]DATA_NPA!$L$89</definedName>
    <definedName name="FHD_NUM_P_72" localSheetId="27">[7]DATA_NPA!$L$89</definedName>
    <definedName name="FHD_NUM_P_72" localSheetId="24">[8]DATA_NPA!$L$89</definedName>
    <definedName name="FHD_NUM_P_72" localSheetId="28">[9]DATA_NPA!$L$89</definedName>
    <definedName name="FHD_NUM_P_72">[10]DATA_NPA!$L$89</definedName>
    <definedName name="FHD_NUM_P_73" localSheetId="21">[1]DATA_NPA!$L$90</definedName>
    <definedName name="FHD_NUM_P_73" localSheetId="25">[2]DATA_NPA!$L$90</definedName>
    <definedName name="FHD_NUM_P_73" localSheetId="29">[3]DATA_NPA!$L$90</definedName>
    <definedName name="FHD_NUM_P_73" localSheetId="22">[4]DATA_NPA!$L$90</definedName>
    <definedName name="FHD_NUM_P_73" localSheetId="26">[5]DATA_NPA!$L$90</definedName>
    <definedName name="FHD_NUM_P_73" localSheetId="30">[12]DATA_NPA!$L$90</definedName>
    <definedName name="FHD_NUM_P_73" localSheetId="23">[6]DATA_NPA!$L$90</definedName>
    <definedName name="FHD_NUM_P_73" localSheetId="27">[7]DATA_NPA!$L$90</definedName>
    <definedName name="FHD_NUM_P_73" localSheetId="24">[8]DATA_NPA!$L$90</definedName>
    <definedName name="FHD_NUM_P_73" localSheetId="28">[9]DATA_NPA!$L$90</definedName>
    <definedName name="FHD_NUM_P_73">[10]DATA_NPA!$L$90</definedName>
    <definedName name="FHD_NUM_P_74" localSheetId="21">[1]DATA_NPA!$L$91</definedName>
    <definedName name="FHD_NUM_P_74" localSheetId="25">[2]DATA_NPA!$L$91</definedName>
    <definedName name="FHD_NUM_P_74" localSheetId="29">[3]DATA_NPA!$L$91</definedName>
    <definedName name="FHD_NUM_P_74" localSheetId="22">[4]DATA_NPA!$L$91</definedName>
    <definedName name="FHD_NUM_P_74" localSheetId="26">[5]DATA_NPA!$L$91</definedName>
    <definedName name="FHD_NUM_P_74" localSheetId="30">[12]DATA_NPA!$L$91</definedName>
    <definedName name="FHD_NUM_P_74" localSheetId="23">[6]DATA_NPA!$L$91</definedName>
    <definedName name="FHD_NUM_P_74" localSheetId="27">[7]DATA_NPA!$L$91</definedName>
    <definedName name="FHD_NUM_P_74" localSheetId="24">[8]DATA_NPA!$L$91</definedName>
    <definedName name="FHD_NUM_P_74" localSheetId="28">[9]DATA_NPA!$L$91</definedName>
    <definedName name="FHD_NUM_P_74">[10]DATA_NPA!$L$91</definedName>
    <definedName name="FHD_NUM_P_75" localSheetId="21">[1]DATA_NPA!$L$92</definedName>
    <definedName name="FHD_NUM_P_75" localSheetId="25">[2]DATA_NPA!$L$92</definedName>
    <definedName name="FHD_NUM_P_75" localSheetId="29">[3]DATA_NPA!$L$92</definedName>
    <definedName name="FHD_NUM_P_75" localSheetId="22">[4]DATA_NPA!$L$92</definedName>
    <definedName name="FHD_NUM_P_75" localSheetId="26">[5]DATA_NPA!$L$92</definedName>
    <definedName name="FHD_NUM_P_75" localSheetId="30">[12]DATA_NPA!$L$92</definedName>
    <definedName name="FHD_NUM_P_75" localSheetId="23">[6]DATA_NPA!$L$92</definedName>
    <definedName name="FHD_NUM_P_75" localSheetId="27">[7]DATA_NPA!$L$92</definedName>
    <definedName name="FHD_NUM_P_75" localSheetId="24">[8]DATA_NPA!$L$92</definedName>
    <definedName name="FHD_NUM_P_75" localSheetId="28">[9]DATA_NPA!$L$92</definedName>
    <definedName name="FHD_NUM_P_75">[10]DATA_NPA!$L$92</definedName>
    <definedName name="FHD_NUM_P_76" localSheetId="21">[1]DATA_NPA!$L$93</definedName>
    <definedName name="FHD_NUM_P_76" localSheetId="25">[2]DATA_NPA!$L$93</definedName>
    <definedName name="FHD_NUM_P_76" localSheetId="29">[3]DATA_NPA!$L$93</definedName>
    <definedName name="FHD_NUM_P_76" localSheetId="22">[4]DATA_NPA!$L$93</definedName>
    <definedName name="FHD_NUM_P_76" localSheetId="26">[5]DATA_NPA!$L$93</definedName>
    <definedName name="FHD_NUM_P_76" localSheetId="30">[12]DATA_NPA!$L$93</definedName>
    <definedName name="FHD_NUM_P_76" localSheetId="23">[6]DATA_NPA!$L$93</definedName>
    <definedName name="FHD_NUM_P_76" localSheetId="27">[7]DATA_NPA!$L$93</definedName>
    <definedName name="FHD_NUM_P_76" localSheetId="24">[8]DATA_NPA!$L$93</definedName>
    <definedName name="FHD_NUM_P_76" localSheetId="28">[9]DATA_NPA!$L$93</definedName>
    <definedName name="FHD_NUM_P_76">[10]DATA_NPA!$L$93</definedName>
    <definedName name="FHD_NUM_P_77" localSheetId="21">[1]DATA_NPA!$L$94</definedName>
    <definedName name="FHD_NUM_P_77" localSheetId="25">[2]DATA_NPA!$L$94</definedName>
    <definedName name="FHD_NUM_P_77" localSheetId="29">[3]DATA_NPA!$L$94</definedName>
    <definedName name="FHD_NUM_P_77" localSheetId="22">[4]DATA_NPA!$L$94</definedName>
    <definedName name="FHD_NUM_P_77" localSheetId="26">[5]DATA_NPA!$L$94</definedName>
    <definedName name="FHD_NUM_P_77" localSheetId="30">[12]DATA_NPA!$L$94</definedName>
    <definedName name="FHD_NUM_P_77" localSheetId="23">[6]DATA_NPA!$L$94</definedName>
    <definedName name="FHD_NUM_P_77" localSheetId="27">[7]DATA_NPA!$L$94</definedName>
    <definedName name="FHD_NUM_P_77" localSheetId="24">[8]DATA_NPA!$L$94</definedName>
    <definedName name="FHD_NUM_P_77" localSheetId="28">[9]DATA_NPA!$L$94</definedName>
    <definedName name="FHD_NUM_P_77">[10]DATA_NPA!$L$94</definedName>
    <definedName name="FHD_NUM_P_78" localSheetId="21">[1]DATA_NPA!$L$95</definedName>
    <definedName name="FHD_NUM_P_78" localSheetId="25">[2]DATA_NPA!$L$95</definedName>
    <definedName name="FHD_NUM_P_78" localSheetId="29">[3]DATA_NPA!$L$95</definedName>
    <definedName name="FHD_NUM_P_78" localSheetId="22">[4]DATA_NPA!$L$95</definedName>
    <definedName name="FHD_NUM_P_78" localSheetId="26">[5]DATA_NPA!$L$95</definedName>
    <definedName name="FHD_NUM_P_78" localSheetId="30">[12]DATA_NPA!$L$95</definedName>
    <definedName name="FHD_NUM_P_78" localSheetId="23">[6]DATA_NPA!$L$95</definedName>
    <definedName name="FHD_NUM_P_78" localSheetId="27">[7]DATA_NPA!$L$95</definedName>
    <definedName name="FHD_NUM_P_78" localSheetId="24">[8]DATA_NPA!$L$95</definedName>
    <definedName name="FHD_NUM_P_78" localSheetId="28">[9]DATA_NPA!$L$95</definedName>
    <definedName name="FHD_NUM_P_78">[10]DATA_NPA!$L$95</definedName>
    <definedName name="FHD_NUM_P_79" localSheetId="21">[1]DATA_NPA!$L$96</definedName>
    <definedName name="FHD_NUM_P_79" localSheetId="25">[2]DATA_NPA!$L$96</definedName>
    <definedName name="FHD_NUM_P_79" localSheetId="29">[3]DATA_NPA!$L$96</definedName>
    <definedName name="FHD_NUM_P_79" localSheetId="22">[4]DATA_NPA!$L$96</definedName>
    <definedName name="FHD_NUM_P_79" localSheetId="26">[5]DATA_NPA!$L$96</definedName>
    <definedName name="FHD_NUM_P_79" localSheetId="30">[12]DATA_NPA!$L$96</definedName>
    <definedName name="FHD_NUM_P_79" localSheetId="23">[6]DATA_NPA!$L$96</definedName>
    <definedName name="FHD_NUM_P_79" localSheetId="27">[7]DATA_NPA!$L$96</definedName>
    <definedName name="FHD_NUM_P_79" localSheetId="24">[8]DATA_NPA!$L$96</definedName>
    <definedName name="FHD_NUM_P_79" localSheetId="28">[9]DATA_NPA!$L$96</definedName>
    <definedName name="FHD_NUM_P_79">[10]DATA_NPA!$L$96</definedName>
    <definedName name="FHD_NUM_P_8" localSheetId="21">[1]DATA_NPA!$L$25</definedName>
    <definedName name="FHD_NUM_P_8" localSheetId="25">[2]DATA_NPA!$L$25</definedName>
    <definedName name="FHD_NUM_P_8" localSheetId="29">[3]DATA_NPA!$L$25</definedName>
    <definedName name="FHD_NUM_P_8" localSheetId="22">[4]DATA_NPA!$L$25</definedName>
    <definedName name="FHD_NUM_P_8" localSheetId="26">[5]DATA_NPA!$L$25</definedName>
    <definedName name="FHD_NUM_P_8" localSheetId="30">[12]DATA_NPA!$L$25</definedName>
    <definedName name="FHD_NUM_P_8" localSheetId="23">[6]DATA_NPA!$L$25</definedName>
    <definedName name="FHD_NUM_P_8" localSheetId="27">[7]DATA_NPA!$L$25</definedName>
    <definedName name="FHD_NUM_P_8" localSheetId="24">[8]DATA_NPA!$L$25</definedName>
    <definedName name="FHD_NUM_P_8" localSheetId="28">[9]DATA_NPA!$L$25</definedName>
    <definedName name="FHD_NUM_P_8">[10]DATA_NPA!$L$25</definedName>
    <definedName name="FHD_NUM_P_80" localSheetId="21">[1]DATA_NPA!$L$97</definedName>
    <definedName name="FHD_NUM_P_80" localSheetId="25">[2]DATA_NPA!$L$97</definedName>
    <definedName name="FHD_NUM_P_80" localSheetId="29">[3]DATA_NPA!$L$97</definedName>
    <definedName name="FHD_NUM_P_80" localSheetId="22">[4]DATA_NPA!$L$97</definedName>
    <definedName name="FHD_NUM_P_80" localSheetId="26">[5]DATA_NPA!$L$97</definedName>
    <definedName name="FHD_NUM_P_80" localSheetId="30">[12]DATA_NPA!$L$97</definedName>
    <definedName name="FHD_NUM_P_80" localSheetId="23">[6]DATA_NPA!$L$97</definedName>
    <definedName name="FHD_NUM_P_80" localSheetId="27">[7]DATA_NPA!$L$97</definedName>
    <definedName name="FHD_NUM_P_80" localSheetId="24">[8]DATA_NPA!$L$97</definedName>
    <definedName name="FHD_NUM_P_80" localSheetId="28">[9]DATA_NPA!$L$97</definedName>
    <definedName name="FHD_NUM_P_80">[10]DATA_NPA!$L$97</definedName>
    <definedName name="FHD_NUM_P_81" localSheetId="21">[1]DATA_NPA!$L$98</definedName>
    <definedName name="FHD_NUM_P_81" localSheetId="25">[2]DATA_NPA!$L$98</definedName>
    <definedName name="FHD_NUM_P_81" localSheetId="29">[3]DATA_NPA!$L$98</definedName>
    <definedName name="FHD_NUM_P_81" localSheetId="22">[4]DATA_NPA!$L$98</definedName>
    <definedName name="FHD_NUM_P_81" localSheetId="26">[5]DATA_NPA!$L$98</definedName>
    <definedName name="FHD_NUM_P_81" localSheetId="30">[12]DATA_NPA!$L$98</definedName>
    <definedName name="FHD_NUM_P_81" localSheetId="23">[6]DATA_NPA!$L$98</definedName>
    <definedName name="FHD_NUM_P_81" localSheetId="27">[7]DATA_NPA!$L$98</definedName>
    <definedName name="FHD_NUM_P_81" localSheetId="24">[8]DATA_NPA!$L$98</definedName>
    <definedName name="FHD_NUM_P_81" localSheetId="28">[9]DATA_NPA!$L$98</definedName>
    <definedName name="FHD_NUM_P_81">[10]DATA_NPA!$L$98</definedName>
    <definedName name="FHD_NUM_P_82" localSheetId="21">[1]DATA_NPA!$L$99</definedName>
    <definedName name="FHD_NUM_P_82" localSheetId="25">[2]DATA_NPA!$L$99</definedName>
    <definedName name="FHD_NUM_P_82" localSheetId="29">[3]DATA_NPA!$L$99</definedName>
    <definedName name="FHD_NUM_P_82" localSheetId="22">[4]DATA_NPA!$L$99</definedName>
    <definedName name="FHD_NUM_P_82" localSheetId="26">[5]DATA_NPA!$L$99</definedName>
    <definedName name="FHD_NUM_P_82" localSheetId="30">[12]DATA_NPA!$L$99</definedName>
    <definedName name="FHD_NUM_P_82" localSheetId="23">[6]DATA_NPA!$L$99</definedName>
    <definedName name="FHD_NUM_P_82" localSheetId="27">[7]DATA_NPA!$L$99</definedName>
    <definedName name="FHD_NUM_P_82" localSheetId="24">[8]DATA_NPA!$L$99</definedName>
    <definedName name="FHD_NUM_P_82" localSheetId="28">[9]DATA_NPA!$L$99</definedName>
    <definedName name="FHD_NUM_P_82">[10]DATA_NPA!$L$99</definedName>
    <definedName name="FHD_NUM_P_83" localSheetId="21">[1]DATA_NPA!$L$100</definedName>
    <definedName name="FHD_NUM_P_83" localSheetId="25">[2]DATA_NPA!$L$100</definedName>
    <definedName name="FHD_NUM_P_83" localSheetId="29">[3]DATA_NPA!$L$100</definedName>
    <definedName name="FHD_NUM_P_83" localSheetId="22">[4]DATA_NPA!$L$100</definedName>
    <definedName name="FHD_NUM_P_83" localSheetId="26">[5]DATA_NPA!$L$100</definedName>
    <definedName name="FHD_NUM_P_83" localSheetId="30">[12]DATA_NPA!$L$100</definedName>
    <definedName name="FHD_NUM_P_83" localSheetId="23">[6]DATA_NPA!$L$100</definedName>
    <definedName name="FHD_NUM_P_83" localSheetId="27">[7]DATA_NPA!$L$100</definedName>
    <definedName name="FHD_NUM_P_83" localSheetId="24">[8]DATA_NPA!$L$100</definedName>
    <definedName name="FHD_NUM_P_83" localSheetId="28">[9]DATA_NPA!$L$100</definedName>
    <definedName name="FHD_NUM_P_83">[10]DATA_NPA!$L$100</definedName>
    <definedName name="FHD_NUM_P_84" localSheetId="21">[1]DATA_NPA!$L$101</definedName>
    <definedName name="FHD_NUM_P_84" localSheetId="25">[2]DATA_NPA!$L$101</definedName>
    <definedName name="FHD_NUM_P_84" localSheetId="29">[3]DATA_NPA!$L$101</definedName>
    <definedName name="FHD_NUM_P_84" localSheetId="22">[4]DATA_NPA!$L$101</definedName>
    <definedName name="FHD_NUM_P_84" localSheetId="26">[5]DATA_NPA!$L$101</definedName>
    <definedName name="FHD_NUM_P_84" localSheetId="30">[12]DATA_NPA!$L$101</definedName>
    <definedName name="FHD_NUM_P_84" localSheetId="23">[6]DATA_NPA!$L$101</definedName>
    <definedName name="FHD_NUM_P_84" localSheetId="27">[7]DATA_NPA!$L$101</definedName>
    <definedName name="FHD_NUM_P_84" localSheetId="24">[8]DATA_NPA!$L$101</definedName>
    <definedName name="FHD_NUM_P_84" localSheetId="28">[9]DATA_NPA!$L$101</definedName>
    <definedName name="FHD_NUM_P_84">[10]DATA_NPA!$L$101</definedName>
    <definedName name="FHD_NUM_P_9" localSheetId="21">[1]DATA_NPA!$L$26</definedName>
    <definedName name="FHD_NUM_P_9" localSheetId="25">[2]DATA_NPA!$L$26</definedName>
    <definedName name="FHD_NUM_P_9" localSheetId="29">[3]DATA_NPA!$L$26</definedName>
    <definedName name="FHD_NUM_P_9" localSheetId="22">[4]DATA_NPA!$L$26</definedName>
    <definedName name="FHD_NUM_P_9" localSheetId="26">[5]DATA_NPA!$L$26</definedName>
    <definedName name="FHD_NUM_P_9" localSheetId="30">[12]DATA_NPA!$L$26</definedName>
    <definedName name="FHD_NUM_P_9" localSheetId="23">[6]DATA_NPA!$L$26</definedName>
    <definedName name="FHD_NUM_P_9" localSheetId="27">[7]DATA_NPA!$L$26</definedName>
    <definedName name="FHD_NUM_P_9" localSheetId="24">[8]DATA_NPA!$L$26</definedName>
    <definedName name="FHD_NUM_P_9" localSheetId="28">[9]DATA_NPA!$L$26</definedName>
    <definedName name="FHD_NUM_P_9">[10]DATA_NPA!$L$26</definedName>
    <definedName name="FHD_P_1" localSheetId="21">[1]DATA_NPA!$M$18</definedName>
    <definedName name="FHD_P_1" localSheetId="25">[2]DATA_NPA!$M$18</definedName>
    <definedName name="FHD_P_1" localSheetId="29">[3]DATA_NPA!$M$18</definedName>
    <definedName name="FHD_P_1" localSheetId="22">[4]DATA_NPA!$M$18</definedName>
    <definedName name="FHD_P_1" localSheetId="26">[5]DATA_NPA!$M$18</definedName>
    <definedName name="FHD_P_1" localSheetId="30">[12]DATA_NPA!$M$18</definedName>
    <definedName name="FHD_P_1" localSheetId="23">[6]DATA_NPA!$M$18</definedName>
    <definedName name="FHD_P_1" localSheetId="27">[7]DATA_NPA!$M$18</definedName>
    <definedName name="FHD_P_1" localSheetId="24">[8]DATA_NPA!$M$18</definedName>
    <definedName name="FHD_P_1" localSheetId="28">[9]DATA_NPA!$M$18</definedName>
    <definedName name="FHD_P_1">[10]DATA_NPA!$M$18</definedName>
    <definedName name="FHD_P_10" localSheetId="21">[1]DATA_NPA!$M$27</definedName>
    <definedName name="FHD_P_10" localSheetId="25">[2]DATA_NPA!$M$27</definedName>
    <definedName name="FHD_P_10" localSheetId="29">[3]DATA_NPA!$M$27</definedName>
    <definedName name="FHD_P_10" localSheetId="22">[4]DATA_NPA!$M$27</definedName>
    <definedName name="FHD_P_10" localSheetId="26">[5]DATA_NPA!$M$27</definedName>
    <definedName name="FHD_P_10" localSheetId="30">[12]DATA_NPA!$M$27</definedName>
    <definedName name="FHD_P_10" localSheetId="23">[6]DATA_NPA!$M$27</definedName>
    <definedName name="FHD_P_10" localSheetId="27">[7]DATA_NPA!$M$27</definedName>
    <definedName name="FHD_P_10" localSheetId="24">[8]DATA_NPA!$M$27</definedName>
    <definedName name="FHD_P_10" localSheetId="28">[9]DATA_NPA!$M$27</definedName>
    <definedName name="FHD_P_10">[10]DATA_NPA!$M$27</definedName>
    <definedName name="FHD_P_11" localSheetId="21">[1]DATA_NPA!$M$28</definedName>
    <definedName name="FHD_P_11" localSheetId="25">[2]DATA_NPA!$M$28</definedName>
    <definedName name="FHD_P_11" localSheetId="29">[3]DATA_NPA!$M$28</definedName>
    <definedName name="FHD_P_11" localSheetId="22">[4]DATA_NPA!$M$28</definedName>
    <definedName name="FHD_P_11" localSheetId="26">[5]DATA_NPA!$M$28</definedName>
    <definedName name="FHD_P_11" localSheetId="30">[12]DATA_NPA!$M$28</definedName>
    <definedName name="FHD_P_11" localSheetId="23">[6]DATA_NPA!$M$28</definedName>
    <definedName name="FHD_P_11" localSheetId="27">[7]DATA_NPA!$M$28</definedName>
    <definedName name="FHD_P_11" localSheetId="24">[8]DATA_NPA!$M$28</definedName>
    <definedName name="FHD_P_11" localSheetId="28">[9]DATA_NPA!$M$28</definedName>
    <definedName name="FHD_P_11">[10]DATA_NPA!$M$28</definedName>
    <definedName name="FHD_P_12" localSheetId="21">[1]DATA_NPA!$M$29</definedName>
    <definedName name="FHD_P_12" localSheetId="25">[2]DATA_NPA!$M$29</definedName>
    <definedName name="FHD_P_12" localSheetId="29">[3]DATA_NPA!$M$29</definedName>
    <definedName name="FHD_P_12" localSheetId="22">[4]DATA_NPA!$M$29</definedName>
    <definedName name="FHD_P_12" localSheetId="26">[5]DATA_NPA!$M$29</definedName>
    <definedName name="FHD_P_12" localSheetId="30">[12]DATA_NPA!$M$29</definedName>
    <definedName name="FHD_P_12" localSheetId="23">[6]DATA_NPA!$M$29</definedName>
    <definedName name="FHD_P_12" localSheetId="27">[7]DATA_NPA!$M$29</definedName>
    <definedName name="FHD_P_12" localSheetId="24">[8]DATA_NPA!$M$29</definedName>
    <definedName name="FHD_P_12" localSheetId="28">[9]DATA_NPA!$M$29</definedName>
    <definedName name="FHD_P_12">[10]DATA_NPA!$M$29</definedName>
    <definedName name="FHD_P_13" localSheetId="21">[1]DATA_NPA!$M$30</definedName>
    <definedName name="FHD_P_13" localSheetId="25">[2]DATA_NPA!$M$30</definedName>
    <definedName name="FHD_P_13" localSheetId="29">[3]DATA_NPA!$M$30</definedName>
    <definedName name="FHD_P_13" localSheetId="22">[4]DATA_NPA!$M$30</definedName>
    <definedName name="FHD_P_13" localSheetId="26">[5]DATA_NPA!$M$30</definedName>
    <definedName name="FHD_P_13" localSheetId="30">[12]DATA_NPA!$M$30</definedName>
    <definedName name="FHD_P_13" localSheetId="23">[6]DATA_NPA!$M$30</definedName>
    <definedName name="FHD_P_13" localSheetId="27">[7]DATA_NPA!$M$30</definedName>
    <definedName name="FHD_P_13" localSheetId="24">[8]DATA_NPA!$M$30</definedName>
    <definedName name="FHD_P_13" localSheetId="28">[9]DATA_NPA!$M$30</definedName>
    <definedName name="FHD_P_13">[10]DATA_NPA!$M$30</definedName>
    <definedName name="FHD_P_14" localSheetId="21">[1]DATA_NPA!$M$31</definedName>
    <definedName name="FHD_P_14" localSheetId="25">[2]DATA_NPA!$M$31</definedName>
    <definedName name="FHD_P_14" localSheetId="29">[3]DATA_NPA!$M$31</definedName>
    <definedName name="FHD_P_14" localSheetId="22">[4]DATA_NPA!$M$31</definedName>
    <definedName name="FHD_P_14" localSheetId="26">[5]DATA_NPA!$M$31</definedName>
    <definedName name="FHD_P_14" localSheetId="30">[12]DATA_NPA!$M$31</definedName>
    <definedName name="FHD_P_14" localSheetId="23">[6]DATA_NPA!$M$31</definedName>
    <definedName name="FHD_P_14" localSheetId="27">[7]DATA_NPA!$M$31</definedName>
    <definedName name="FHD_P_14" localSheetId="24">[8]DATA_NPA!$M$31</definedName>
    <definedName name="FHD_P_14" localSheetId="28">[9]DATA_NPA!$M$31</definedName>
    <definedName name="FHD_P_14">[10]DATA_NPA!$M$31</definedName>
    <definedName name="FHD_P_15" localSheetId="21">[1]DATA_NPA!$M$32</definedName>
    <definedName name="FHD_P_15" localSheetId="25">[2]DATA_NPA!$M$32</definedName>
    <definedName name="FHD_P_15" localSheetId="29">[3]DATA_NPA!$M$32</definedName>
    <definedName name="FHD_P_15" localSheetId="22">[4]DATA_NPA!$M$32</definedName>
    <definedName name="FHD_P_15" localSheetId="26">[5]DATA_NPA!$M$32</definedName>
    <definedName name="FHD_P_15" localSheetId="30">[12]DATA_NPA!$M$32</definedName>
    <definedName name="FHD_P_15" localSheetId="23">[6]DATA_NPA!$M$32</definedName>
    <definedName name="FHD_P_15" localSheetId="27">[7]DATA_NPA!$M$32</definedName>
    <definedName name="FHD_P_15" localSheetId="24">[8]DATA_NPA!$M$32</definedName>
    <definedName name="FHD_P_15" localSheetId="28">[9]DATA_NPA!$M$32</definedName>
    <definedName name="FHD_P_15">[10]DATA_NPA!$M$32</definedName>
    <definedName name="FHD_P_16" localSheetId="21">[1]DATA_NPA!$M$33</definedName>
    <definedName name="FHD_P_16" localSheetId="25">[2]DATA_NPA!$M$33</definedName>
    <definedName name="FHD_P_16" localSheetId="29">[3]DATA_NPA!$M$33</definedName>
    <definedName name="FHD_P_16" localSheetId="22">[4]DATA_NPA!$M$33</definedName>
    <definedName name="FHD_P_16" localSheetId="26">[5]DATA_NPA!$M$33</definedName>
    <definedName name="FHD_P_16" localSheetId="30">[12]DATA_NPA!$M$33</definedName>
    <definedName name="FHD_P_16" localSheetId="23">[6]DATA_NPA!$M$33</definedName>
    <definedName name="FHD_P_16" localSheetId="27">[7]DATA_NPA!$M$33</definedName>
    <definedName name="FHD_P_16" localSheetId="24">[8]DATA_NPA!$M$33</definedName>
    <definedName name="FHD_P_16" localSheetId="28">[9]DATA_NPA!$M$33</definedName>
    <definedName name="FHD_P_16">[10]DATA_NPA!$M$33</definedName>
    <definedName name="FHD_P_17" localSheetId="21">[1]DATA_NPA!$M$34</definedName>
    <definedName name="FHD_P_17" localSheetId="25">[2]DATA_NPA!$M$34</definedName>
    <definedName name="FHD_P_17" localSheetId="29">[3]DATA_NPA!$M$34</definedName>
    <definedName name="FHD_P_17" localSheetId="22">[4]DATA_NPA!$M$34</definedName>
    <definedName name="FHD_P_17" localSheetId="26">[5]DATA_NPA!$M$34</definedName>
    <definedName name="FHD_P_17" localSheetId="30">[12]DATA_NPA!$M$34</definedName>
    <definedName name="FHD_P_17" localSheetId="23">[6]DATA_NPA!$M$34</definedName>
    <definedName name="FHD_P_17" localSheetId="27">[7]DATA_NPA!$M$34</definedName>
    <definedName name="FHD_P_17" localSheetId="24">[8]DATA_NPA!$M$34</definedName>
    <definedName name="FHD_P_17" localSheetId="28">[9]DATA_NPA!$M$34</definedName>
    <definedName name="FHD_P_17">[10]DATA_NPA!$M$34</definedName>
    <definedName name="FHD_P_18" localSheetId="21">[1]DATA_NPA!$M$35</definedName>
    <definedName name="FHD_P_18" localSheetId="25">[2]DATA_NPA!$M$35</definedName>
    <definedName name="FHD_P_18" localSheetId="29">[3]DATA_NPA!$M$35</definedName>
    <definedName name="FHD_P_18" localSheetId="22">[4]DATA_NPA!$M$35</definedName>
    <definedName name="FHD_P_18" localSheetId="26">[5]DATA_NPA!$M$35</definedName>
    <definedName name="FHD_P_18" localSheetId="30">[12]DATA_NPA!$M$35</definedName>
    <definedName name="FHD_P_18" localSheetId="23">[6]DATA_NPA!$M$35</definedName>
    <definedName name="FHD_P_18" localSheetId="27">[7]DATA_NPA!$M$35</definedName>
    <definedName name="FHD_P_18" localSheetId="24">[8]DATA_NPA!$M$35</definedName>
    <definedName name="FHD_P_18" localSheetId="28">[9]DATA_NPA!$M$35</definedName>
    <definedName name="FHD_P_18">[10]DATA_NPA!$M$35</definedName>
    <definedName name="FHD_P_19" localSheetId="21">[1]DATA_NPA!$M$36</definedName>
    <definedName name="FHD_P_19" localSheetId="25">[2]DATA_NPA!$M$36</definedName>
    <definedName name="FHD_P_19" localSheetId="29">[3]DATA_NPA!$M$36</definedName>
    <definedName name="FHD_P_19" localSheetId="22">[4]DATA_NPA!$M$36</definedName>
    <definedName name="FHD_P_19" localSheetId="26">[5]DATA_NPA!$M$36</definedName>
    <definedName name="FHD_P_19" localSheetId="30">[12]DATA_NPA!$M$36</definedName>
    <definedName name="FHD_P_19" localSheetId="23">[6]DATA_NPA!$M$36</definedName>
    <definedName name="FHD_P_19" localSheetId="27">[7]DATA_NPA!$M$36</definedName>
    <definedName name="FHD_P_19" localSheetId="24">[8]DATA_NPA!$M$36</definedName>
    <definedName name="FHD_P_19" localSheetId="28">[9]DATA_NPA!$M$36</definedName>
    <definedName name="FHD_P_19">[10]DATA_NPA!$M$36</definedName>
    <definedName name="FHD_P_2" localSheetId="21">[1]DATA_NPA!$M$19</definedName>
    <definedName name="FHD_P_2" localSheetId="25">[2]DATA_NPA!$M$19</definedName>
    <definedName name="FHD_P_2" localSheetId="29">[3]DATA_NPA!$M$19</definedName>
    <definedName name="FHD_P_2" localSheetId="22">[4]DATA_NPA!$M$19</definedName>
    <definedName name="FHD_P_2" localSheetId="26">[5]DATA_NPA!$M$19</definedName>
    <definedName name="FHD_P_2" localSheetId="30">[12]DATA_NPA!$M$19</definedName>
    <definedName name="FHD_P_2" localSheetId="23">[6]DATA_NPA!$M$19</definedName>
    <definedName name="FHD_P_2" localSheetId="27">[7]DATA_NPA!$M$19</definedName>
    <definedName name="FHD_P_2" localSheetId="24">[8]DATA_NPA!$M$19</definedName>
    <definedName name="FHD_P_2" localSheetId="28">[9]DATA_NPA!$M$19</definedName>
    <definedName name="FHD_P_2">[10]DATA_NPA!$M$19</definedName>
    <definedName name="FHD_P_20" localSheetId="21">[1]DATA_NPA!$M$37</definedName>
    <definedName name="FHD_P_20" localSheetId="25">[2]DATA_NPA!$M$37</definedName>
    <definedName name="FHD_P_20" localSheetId="29">[3]DATA_NPA!$M$37</definedName>
    <definedName name="FHD_P_20" localSheetId="22">[4]DATA_NPA!$M$37</definedName>
    <definedName name="FHD_P_20" localSheetId="26">[5]DATA_NPA!$M$37</definedName>
    <definedName name="FHD_P_20" localSheetId="30">[12]DATA_NPA!$M$37</definedName>
    <definedName name="FHD_P_20" localSheetId="23">[6]DATA_NPA!$M$37</definedName>
    <definedName name="FHD_P_20" localSheetId="27">[7]DATA_NPA!$M$37</definedName>
    <definedName name="FHD_P_20" localSheetId="24">[8]DATA_NPA!$M$37</definedName>
    <definedName name="FHD_P_20" localSheetId="28">[9]DATA_NPA!$M$37</definedName>
    <definedName name="FHD_P_20">[10]DATA_NPA!$M$37</definedName>
    <definedName name="FHD_P_21" localSheetId="21">[1]DATA_NPA!$M$38</definedName>
    <definedName name="FHD_P_21" localSheetId="25">[2]DATA_NPA!$M$38</definedName>
    <definedName name="FHD_P_21" localSheetId="29">[3]DATA_NPA!$M$38</definedName>
    <definedName name="FHD_P_21" localSheetId="22">[4]DATA_NPA!$M$38</definedName>
    <definedName name="FHD_P_21" localSheetId="26">[5]DATA_NPA!$M$38</definedName>
    <definedName name="FHD_P_21" localSheetId="30">[12]DATA_NPA!$M$38</definedName>
    <definedName name="FHD_P_21" localSheetId="23">[6]DATA_NPA!$M$38</definedName>
    <definedName name="FHD_P_21" localSheetId="27">[7]DATA_NPA!$M$38</definedName>
    <definedName name="FHD_P_21" localSheetId="24">[8]DATA_NPA!$M$38</definedName>
    <definedName name="FHD_P_21" localSheetId="28">[9]DATA_NPA!$M$38</definedName>
    <definedName name="FHD_P_21">[10]DATA_NPA!$M$38</definedName>
    <definedName name="FHD_P_22" localSheetId="21">[1]DATA_NPA!$M$39</definedName>
    <definedName name="FHD_P_22" localSheetId="25">[2]DATA_NPA!$M$39</definedName>
    <definedName name="FHD_P_22" localSheetId="29">[3]DATA_NPA!$M$39</definedName>
    <definedName name="FHD_P_22" localSheetId="22">[4]DATA_NPA!$M$39</definedName>
    <definedName name="FHD_P_22" localSheetId="26">[5]DATA_NPA!$M$39</definedName>
    <definedName name="FHD_P_22" localSheetId="30">[12]DATA_NPA!$M$39</definedName>
    <definedName name="FHD_P_22" localSheetId="23">[6]DATA_NPA!$M$39</definedName>
    <definedName name="FHD_P_22" localSheetId="27">[7]DATA_NPA!$M$39</definedName>
    <definedName name="FHD_P_22" localSheetId="24">[8]DATA_NPA!$M$39</definedName>
    <definedName name="FHD_P_22" localSheetId="28">[9]DATA_NPA!$M$39</definedName>
    <definedName name="FHD_P_22">[10]DATA_NPA!$M$39</definedName>
    <definedName name="FHD_P_23" localSheetId="21">[1]DATA_NPA!$M$40</definedName>
    <definedName name="FHD_P_23" localSheetId="25">[2]DATA_NPA!$M$40</definedName>
    <definedName name="FHD_P_23" localSheetId="29">[3]DATA_NPA!$M$40</definedName>
    <definedName name="FHD_P_23" localSheetId="22">[4]DATA_NPA!$M$40</definedName>
    <definedName name="FHD_P_23" localSheetId="26">[5]DATA_NPA!$M$40</definedName>
    <definedName name="FHD_P_23" localSheetId="30">[12]DATA_NPA!$M$40</definedName>
    <definedName name="FHD_P_23" localSheetId="23">[6]DATA_NPA!$M$40</definedName>
    <definedName name="FHD_P_23" localSheetId="27">[7]DATA_NPA!$M$40</definedName>
    <definedName name="FHD_P_23" localSheetId="24">[8]DATA_NPA!$M$40</definedName>
    <definedName name="FHD_P_23" localSheetId="28">[9]DATA_NPA!$M$40</definedName>
    <definedName name="FHD_P_23">[10]DATA_NPA!$M$40</definedName>
    <definedName name="FHD_P_24" localSheetId="21">[1]DATA_NPA!$M$41</definedName>
    <definedName name="FHD_P_24" localSheetId="25">[2]DATA_NPA!$M$41</definedName>
    <definedName name="FHD_P_24" localSheetId="29">[3]DATA_NPA!$M$41</definedName>
    <definedName name="FHD_P_24" localSheetId="22">[4]DATA_NPA!$M$41</definedName>
    <definedName name="FHD_P_24" localSheetId="26">[5]DATA_NPA!$M$41</definedName>
    <definedName name="FHD_P_24" localSheetId="30">[12]DATA_NPA!$M$41</definedName>
    <definedName name="FHD_P_24" localSheetId="23">[6]DATA_NPA!$M$41</definedName>
    <definedName name="FHD_P_24" localSheetId="27">[7]DATA_NPA!$M$41</definedName>
    <definedName name="FHD_P_24" localSheetId="24">[8]DATA_NPA!$M$41</definedName>
    <definedName name="FHD_P_24" localSheetId="28">[9]DATA_NPA!$M$41</definedName>
    <definedName name="FHD_P_24">[10]DATA_NPA!$M$41</definedName>
    <definedName name="FHD_P_25" localSheetId="21">[1]DATA_NPA!$M$42</definedName>
    <definedName name="FHD_P_25" localSheetId="25">[2]DATA_NPA!$M$42</definedName>
    <definedName name="FHD_P_25" localSheetId="29">[3]DATA_NPA!$M$42</definedName>
    <definedName name="FHD_P_25" localSheetId="22">[4]DATA_NPA!$M$42</definedName>
    <definedName name="FHD_P_25" localSheetId="26">[5]DATA_NPA!$M$42</definedName>
    <definedName name="FHD_P_25" localSheetId="30">[12]DATA_NPA!$M$42</definedName>
    <definedName name="FHD_P_25" localSheetId="23">[6]DATA_NPA!$M$42</definedName>
    <definedName name="FHD_P_25" localSheetId="27">[7]DATA_NPA!$M$42</definedName>
    <definedName name="FHD_P_25" localSheetId="24">[8]DATA_NPA!$M$42</definedName>
    <definedName name="FHD_P_25" localSheetId="28">[9]DATA_NPA!$M$42</definedName>
    <definedName name="FHD_P_25">[10]DATA_NPA!$M$42</definedName>
    <definedName name="FHD_P_26" localSheetId="21">[1]DATA_NPA!$M$43</definedName>
    <definedName name="FHD_P_26" localSheetId="25">[2]DATA_NPA!$M$43</definedName>
    <definedName name="FHD_P_26" localSheetId="29">[3]DATA_NPA!$M$43</definedName>
    <definedName name="FHD_P_26" localSheetId="22">[4]DATA_NPA!$M$43</definedName>
    <definedName name="FHD_P_26" localSheetId="26">[5]DATA_NPA!$M$43</definedName>
    <definedName name="FHD_P_26" localSheetId="30">[12]DATA_NPA!$M$43</definedName>
    <definedName name="FHD_P_26" localSheetId="23">[6]DATA_NPA!$M$43</definedName>
    <definedName name="FHD_P_26" localSheetId="27">[7]DATA_NPA!$M$43</definedName>
    <definedName name="FHD_P_26" localSheetId="24">[8]DATA_NPA!$M$43</definedName>
    <definedName name="FHD_P_26" localSheetId="28">[9]DATA_NPA!$M$43</definedName>
    <definedName name="FHD_P_26">[10]DATA_NPA!$M$43</definedName>
    <definedName name="FHD_P_27" localSheetId="21">[1]DATA_NPA!$M$44</definedName>
    <definedName name="FHD_P_27" localSheetId="25">[2]DATA_NPA!$M$44</definedName>
    <definedName name="FHD_P_27" localSheetId="29">[3]DATA_NPA!$M$44</definedName>
    <definedName name="FHD_P_27" localSheetId="22">[4]DATA_NPA!$M$44</definedName>
    <definedName name="FHD_P_27" localSheetId="26">[5]DATA_NPA!$M$44</definedName>
    <definedName name="FHD_P_27" localSheetId="30">[12]DATA_NPA!$M$44</definedName>
    <definedName name="FHD_P_27" localSheetId="23">[6]DATA_NPA!$M$44</definedName>
    <definedName name="FHD_P_27" localSheetId="27">[7]DATA_NPA!$M$44</definedName>
    <definedName name="FHD_P_27" localSheetId="24">[8]DATA_NPA!$M$44</definedName>
    <definedName name="FHD_P_27" localSheetId="28">[9]DATA_NPA!$M$44</definedName>
    <definedName name="FHD_P_27">[10]DATA_NPA!$M$44</definedName>
    <definedName name="FHD_P_28" localSheetId="21">[1]DATA_NPA!$M$45</definedName>
    <definedName name="FHD_P_28" localSheetId="25">[2]DATA_NPA!$M$45</definedName>
    <definedName name="FHD_P_28" localSheetId="29">[3]DATA_NPA!$M$45</definedName>
    <definedName name="FHD_P_28" localSheetId="22">[4]DATA_NPA!$M$45</definedName>
    <definedName name="FHD_P_28" localSheetId="26">[5]DATA_NPA!$M$45</definedName>
    <definedName name="FHD_P_28" localSheetId="30">[12]DATA_NPA!$M$45</definedName>
    <definedName name="FHD_P_28" localSheetId="23">[6]DATA_NPA!$M$45</definedName>
    <definedName name="FHD_P_28" localSheetId="27">[7]DATA_NPA!$M$45</definedName>
    <definedName name="FHD_P_28" localSheetId="24">[8]DATA_NPA!$M$45</definedName>
    <definedName name="FHD_P_28" localSheetId="28">[9]DATA_NPA!$M$45</definedName>
    <definedName name="FHD_P_28">[10]DATA_NPA!$M$45</definedName>
    <definedName name="FHD_P_29" localSheetId="21">[1]DATA_NPA!$M$46</definedName>
    <definedName name="FHD_P_29" localSheetId="25">[2]DATA_NPA!$M$46</definedName>
    <definedName name="FHD_P_29" localSheetId="29">[3]DATA_NPA!$M$46</definedName>
    <definedName name="FHD_P_29" localSheetId="22">[4]DATA_NPA!$M$46</definedName>
    <definedName name="FHD_P_29" localSheetId="26">[5]DATA_NPA!$M$46</definedName>
    <definedName name="FHD_P_29" localSheetId="30">[12]DATA_NPA!$M$46</definedName>
    <definedName name="FHD_P_29" localSheetId="23">[6]DATA_NPA!$M$46</definedName>
    <definedName name="FHD_P_29" localSheetId="27">[7]DATA_NPA!$M$46</definedName>
    <definedName name="FHD_P_29" localSheetId="24">[8]DATA_NPA!$M$46</definedName>
    <definedName name="FHD_P_29" localSheetId="28">[9]DATA_NPA!$M$46</definedName>
    <definedName name="FHD_P_29">[10]DATA_NPA!$M$46</definedName>
    <definedName name="FHD_P_3" localSheetId="21">[1]DATA_NPA!$M$20</definedName>
    <definedName name="FHD_P_3" localSheetId="25">[2]DATA_NPA!$M$20</definedName>
    <definedName name="FHD_P_3" localSheetId="29">[3]DATA_NPA!$M$20</definedName>
    <definedName name="FHD_P_3" localSheetId="22">[4]DATA_NPA!$M$20</definedName>
    <definedName name="FHD_P_3" localSheetId="26">[5]DATA_NPA!$M$20</definedName>
    <definedName name="FHD_P_3" localSheetId="30">[12]DATA_NPA!$M$20</definedName>
    <definedName name="FHD_P_3" localSheetId="23">[6]DATA_NPA!$M$20</definedName>
    <definedName name="FHD_P_3" localSheetId="27">[7]DATA_NPA!$M$20</definedName>
    <definedName name="FHD_P_3" localSheetId="24">[8]DATA_NPA!$M$20</definedName>
    <definedName name="FHD_P_3" localSheetId="28">[9]DATA_NPA!$M$20</definedName>
    <definedName name="FHD_P_3">[10]DATA_NPA!$M$20</definedName>
    <definedName name="FHD_P_30" localSheetId="21">[1]DATA_NPA!$M$47</definedName>
    <definedName name="FHD_P_30" localSheetId="25">[2]DATA_NPA!$M$47</definedName>
    <definedName name="FHD_P_30" localSheetId="29">[3]DATA_NPA!$M$47</definedName>
    <definedName name="FHD_P_30" localSheetId="22">[4]DATA_NPA!$M$47</definedName>
    <definedName name="FHD_P_30" localSheetId="26">[5]DATA_NPA!$M$47</definedName>
    <definedName name="FHD_P_30" localSheetId="30">[12]DATA_NPA!$M$47</definedName>
    <definedName name="FHD_P_30" localSheetId="23">[6]DATA_NPA!$M$47</definedName>
    <definedName name="FHD_P_30" localSheetId="27">[7]DATA_NPA!$M$47</definedName>
    <definedName name="FHD_P_30" localSheetId="24">[8]DATA_NPA!$M$47</definedName>
    <definedName name="FHD_P_30" localSheetId="28">[9]DATA_NPA!$M$47</definedName>
    <definedName name="FHD_P_30">[10]DATA_NPA!$M$47</definedName>
    <definedName name="FHD_P_31" localSheetId="21">[1]DATA_NPA!$M$48</definedName>
    <definedName name="FHD_P_31" localSheetId="25">[2]DATA_NPA!$M$48</definedName>
    <definedName name="FHD_P_31" localSheetId="29">[3]DATA_NPA!$M$48</definedName>
    <definedName name="FHD_P_31" localSheetId="22">[4]DATA_NPA!$M$48</definedName>
    <definedName name="FHD_P_31" localSheetId="26">[5]DATA_NPA!$M$48</definedName>
    <definedName name="FHD_P_31" localSheetId="30">[12]DATA_NPA!$M$48</definedName>
    <definedName name="FHD_P_31" localSheetId="23">[6]DATA_NPA!$M$48</definedName>
    <definedName name="FHD_P_31" localSheetId="27">[7]DATA_NPA!$M$48</definedName>
    <definedName name="FHD_P_31" localSheetId="24">[8]DATA_NPA!$M$48</definedName>
    <definedName name="FHD_P_31" localSheetId="28">[9]DATA_NPA!$M$48</definedName>
    <definedName name="FHD_P_31">[10]DATA_NPA!$M$48</definedName>
    <definedName name="FHD_P_32" localSheetId="21">[1]DATA_NPA!$M$49</definedName>
    <definedName name="FHD_P_32" localSheetId="25">[2]DATA_NPA!$M$49</definedName>
    <definedName name="FHD_P_32" localSheetId="29">[3]DATA_NPA!$M$49</definedName>
    <definedName name="FHD_P_32" localSheetId="22">[4]DATA_NPA!$M$49</definedName>
    <definedName name="FHD_P_32" localSheetId="26">[5]DATA_NPA!$M$49</definedName>
    <definedName name="FHD_P_32" localSheetId="30">[12]DATA_NPA!$M$49</definedName>
    <definedName name="FHD_P_32" localSheetId="23">[6]DATA_NPA!$M$49</definedName>
    <definedName name="FHD_P_32" localSheetId="27">[7]DATA_NPA!$M$49</definedName>
    <definedName name="FHD_P_32" localSheetId="24">[8]DATA_NPA!$M$49</definedName>
    <definedName name="FHD_P_32" localSheetId="28">[9]DATA_NPA!$M$49</definedName>
    <definedName name="FHD_P_32">[10]DATA_NPA!$M$49</definedName>
    <definedName name="FHD_P_33" localSheetId="21">[1]DATA_NPA!$M$50</definedName>
    <definedName name="FHD_P_33" localSheetId="25">[2]DATA_NPA!$M$50</definedName>
    <definedName name="FHD_P_33" localSheetId="29">[3]DATA_NPA!$M$50</definedName>
    <definedName name="FHD_P_33" localSheetId="22">[4]DATA_NPA!$M$50</definedName>
    <definedName name="FHD_P_33" localSheetId="26">[5]DATA_NPA!$M$50</definedName>
    <definedName name="FHD_P_33" localSheetId="30">[12]DATA_NPA!$M$50</definedName>
    <definedName name="FHD_P_33" localSheetId="23">[6]DATA_NPA!$M$50</definedName>
    <definedName name="FHD_P_33" localSheetId="27">[7]DATA_NPA!$M$50</definedName>
    <definedName name="FHD_P_33" localSheetId="24">[8]DATA_NPA!$M$50</definedName>
    <definedName name="FHD_P_33" localSheetId="28">[9]DATA_NPA!$M$50</definedName>
    <definedName name="FHD_P_33">[10]DATA_NPA!$M$50</definedName>
    <definedName name="FHD_P_34" localSheetId="21">[1]DATA_NPA!$M$51</definedName>
    <definedName name="FHD_P_34" localSheetId="25">[2]DATA_NPA!$M$51</definedName>
    <definedName name="FHD_P_34" localSheetId="29">[3]DATA_NPA!$M$51</definedName>
    <definedName name="FHD_P_34" localSheetId="22">[4]DATA_NPA!$M$51</definedName>
    <definedName name="FHD_P_34" localSheetId="26">[5]DATA_NPA!$M$51</definedName>
    <definedName name="FHD_P_34" localSheetId="30">[12]DATA_NPA!$M$51</definedName>
    <definedName name="FHD_P_34" localSheetId="23">[6]DATA_NPA!$M$51</definedName>
    <definedName name="FHD_P_34" localSheetId="27">[7]DATA_NPA!$M$51</definedName>
    <definedName name="FHD_P_34" localSheetId="24">[8]DATA_NPA!$M$51</definedName>
    <definedName name="FHD_P_34" localSheetId="28">[9]DATA_NPA!$M$51</definedName>
    <definedName name="FHD_P_34">[10]DATA_NPA!$M$51</definedName>
    <definedName name="FHD_P_35" localSheetId="21">[1]DATA_NPA!$M$52</definedName>
    <definedName name="FHD_P_35" localSheetId="25">[2]DATA_NPA!$M$52</definedName>
    <definedName name="FHD_P_35" localSheetId="29">[3]DATA_NPA!$M$52</definedName>
    <definedName name="FHD_P_35" localSheetId="22">[4]DATA_NPA!$M$52</definedName>
    <definedName name="FHD_P_35" localSheetId="26">[5]DATA_NPA!$M$52</definedName>
    <definedName name="FHD_P_35" localSheetId="30">[12]DATA_NPA!$M$52</definedName>
    <definedName name="FHD_P_35" localSheetId="23">[6]DATA_NPA!$M$52</definedName>
    <definedName name="FHD_P_35" localSheetId="27">[7]DATA_NPA!$M$52</definedName>
    <definedName name="FHD_P_35" localSheetId="24">[8]DATA_NPA!$M$52</definedName>
    <definedName name="FHD_P_35" localSheetId="28">[9]DATA_NPA!$M$52</definedName>
    <definedName name="FHD_P_35">[10]DATA_NPA!$M$52</definedName>
    <definedName name="FHD_P_36" localSheetId="21">[1]DATA_NPA!$M$53</definedName>
    <definedName name="FHD_P_36" localSheetId="25">[2]DATA_NPA!$M$53</definedName>
    <definedName name="FHD_P_36" localSheetId="29">[3]DATA_NPA!$M$53</definedName>
    <definedName name="FHD_P_36" localSheetId="22">[4]DATA_NPA!$M$53</definedName>
    <definedName name="FHD_P_36" localSheetId="26">[5]DATA_NPA!$M$53</definedName>
    <definedName name="FHD_P_36" localSheetId="30">[12]DATA_NPA!$M$53</definedName>
    <definedName name="FHD_P_36" localSheetId="23">[6]DATA_NPA!$M$53</definedName>
    <definedName name="FHD_P_36" localSheetId="27">[7]DATA_NPA!$M$53</definedName>
    <definedName name="FHD_P_36" localSheetId="24">[8]DATA_NPA!$M$53</definedName>
    <definedName name="FHD_P_36" localSheetId="28">[9]DATA_NPA!$M$53</definedName>
    <definedName name="FHD_P_36">[10]DATA_NPA!$M$53</definedName>
    <definedName name="FHD_P_37" localSheetId="21">[1]DATA_NPA!$M$54</definedName>
    <definedName name="FHD_P_37" localSheetId="25">[2]DATA_NPA!$M$54</definedName>
    <definedName name="FHD_P_37" localSheetId="29">[3]DATA_NPA!$M$54</definedName>
    <definedName name="FHD_P_37" localSheetId="22">[4]DATA_NPA!$M$54</definedName>
    <definedName name="FHD_P_37" localSheetId="26">[5]DATA_NPA!$M$54</definedName>
    <definedName name="FHD_P_37" localSheetId="30">[12]DATA_NPA!$M$54</definedName>
    <definedName name="FHD_P_37" localSheetId="23">[6]DATA_NPA!$M$54</definedName>
    <definedName name="FHD_P_37" localSheetId="27">[7]DATA_NPA!$M$54</definedName>
    <definedName name="FHD_P_37" localSheetId="24">[8]DATA_NPA!$M$54</definedName>
    <definedName name="FHD_P_37" localSheetId="28">[9]DATA_NPA!$M$54</definedName>
    <definedName name="FHD_P_37">[10]DATA_NPA!$M$54</definedName>
    <definedName name="FHD_P_38" localSheetId="21">[1]DATA_NPA!$M$55</definedName>
    <definedName name="FHD_P_38" localSheetId="25">[2]DATA_NPA!$M$55</definedName>
    <definedName name="FHD_P_38" localSheetId="29">[3]DATA_NPA!$M$55</definedName>
    <definedName name="FHD_P_38" localSheetId="22">[4]DATA_NPA!$M$55</definedName>
    <definedName name="FHD_P_38" localSheetId="26">[5]DATA_NPA!$M$55</definedName>
    <definedName name="FHD_P_38" localSheetId="30">[12]DATA_NPA!$M$55</definedName>
    <definedName name="FHD_P_38" localSheetId="23">[6]DATA_NPA!$M$55</definedName>
    <definedName name="FHD_P_38" localSheetId="27">[7]DATA_NPA!$M$55</definedName>
    <definedName name="FHD_P_38" localSheetId="24">[8]DATA_NPA!$M$55</definedName>
    <definedName name="FHD_P_38" localSheetId="28">[9]DATA_NPA!$M$55</definedName>
    <definedName name="FHD_P_38">[10]DATA_NPA!$M$55</definedName>
    <definedName name="FHD_P_39" localSheetId="21">[1]DATA_NPA!$M$56</definedName>
    <definedName name="FHD_P_39" localSheetId="25">[2]DATA_NPA!$M$56</definedName>
    <definedName name="FHD_P_39" localSheetId="29">[3]DATA_NPA!$M$56</definedName>
    <definedName name="FHD_P_39" localSheetId="22">[4]DATA_NPA!$M$56</definedName>
    <definedName name="FHD_P_39" localSheetId="26">[5]DATA_NPA!$M$56</definedName>
    <definedName name="FHD_P_39" localSheetId="30">[12]DATA_NPA!$M$56</definedName>
    <definedName name="FHD_P_39" localSheetId="23">[6]DATA_NPA!$M$56</definedName>
    <definedName name="FHD_P_39" localSheetId="27">[7]DATA_NPA!$M$56</definedName>
    <definedName name="FHD_P_39" localSheetId="24">[8]DATA_NPA!$M$56</definedName>
    <definedName name="FHD_P_39" localSheetId="28">[9]DATA_NPA!$M$56</definedName>
    <definedName name="FHD_P_39">[10]DATA_NPA!$M$56</definedName>
    <definedName name="FHD_P_4" localSheetId="21">[1]DATA_NPA!$M$21</definedName>
    <definedName name="FHD_P_4" localSheetId="25">[2]DATA_NPA!$M$21</definedName>
    <definedName name="FHD_P_4" localSheetId="29">[3]DATA_NPA!$M$21</definedName>
    <definedName name="FHD_P_4" localSheetId="22">[4]DATA_NPA!$M$21</definedName>
    <definedName name="FHD_P_4" localSheetId="26">[5]DATA_NPA!$M$21</definedName>
    <definedName name="FHD_P_4" localSheetId="30">[12]DATA_NPA!$M$21</definedName>
    <definedName name="FHD_P_4" localSheetId="23">[6]DATA_NPA!$M$21</definedName>
    <definedName name="FHD_P_4" localSheetId="27">[7]DATA_NPA!$M$21</definedName>
    <definedName name="FHD_P_4" localSheetId="24">[8]DATA_NPA!$M$21</definedName>
    <definedName name="FHD_P_4" localSheetId="28">[9]DATA_NPA!$M$21</definedName>
    <definedName name="FHD_P_4">[10]DATA_NPA!$M$21</definedName>
    <definedName name="FHD_P_40" localSheetId="21">[1]DATA_NPA!$M$57</definedName>
    <definedName name="FHD_P_40" localSheetId="25">[2]DATA_NPA!$M$57</definedName>
    <definedName name="FHD_P_40" localSheetId="29">[3]DATA_NPA!$M$57</definedName>
    <definedName name="FHD_P_40" localSheetId="22">[4]DATA_NPA!$M$57</definedName>
    <definedName name="FHD_P_40" localSheetId="26">[5]DATA_NPA!$M$57</definedName>
    <definedName name="FHD_P_40" localSheetId="30">[12]DATA_NPA!$M$57</definedName>
    <definedName name="FHD_P_40" localSheetId="23">[6]DATA_NPA!$M$57</definedName>
    <definedName name="FHD_P_40" localSheetId="27">[7]DATA_NPA!$M$57</definedName>
    <definedName name="FHD_P_40" localSheetId="24">[8]DATA_NPA!$M$57</definedName>
    <definedName name="FHD_P_40" localSheetId="28">[9]DATA_NPA!$M$57</definedName>
    <definedName name="FHD_P_40">[10]DATA_NPA!$M$57</definedName>
    <definedName name="FHD_P_41" localSheetId="21">[1]DATA_NPA!$M$58</definedName>
    <definedName name="FHD_P_41" localSheetId="25">[2]DATA_NPA!$M$58</definedName>
    <definedName name="FHD_P_41" localSheetId="29">[3]DATA_NPA!$M$58</definedName>
    <definedName name="FHD_P_41" localSheetId="22">[4]DATA_NPA!$M$58</definedName>
    <definedName name="FHD_P_41" localSheetId="26">[5]DATA_NPA!$M$58</definedName>
    <definedName name="FHD_P_41" localSheetId="30">[12]DATA_NPA!$M$58</definedName>
    <definedName name="FHD_P_41" localSheetId="23">[6]DATA_NPA!$M$58</definedName>
    <definedName name="FHD_P_41" localSheetId="27">[7]DATA_NPA!$M$58</definedName>
    <definedName name="FHD_P_41" localSheetId="24">[8]DATA_NPA!$M$58</definedName>
    <definedName name="FHD_P_41" localSheetId="28">[9]DATA_NPA!$M$58</definedName>
    <definedName name="FHD_P_41">[10]DATA_NPA!$M$58</definedName>
    <definedName name="FHD_P_42" localSheetId="21">[1]DATA_NPA!$M$59</definedName>
    <definedName name="FHD_P_42" localSheetId="25">[2]DATA_NPA!$M$59</definedName>
    <definedName name="FHD_P_42" localSheetId="29">[3]DATA_NPA!$M$59</definedName>
    <definedName name="FHD_P_42" localSheetId="22">[4]DATA_NPA!$M$59</definedName>
    <definedName name="FHD_P_42" localSheetId="26">[5]DATA_NPA!$M$59</definedName>
    <definedName name="FHD_P_42" localSheetId="30">[12]DATA_NPA!$M$59</definedName>
    <definedName name="FHD_P_42" localSheetId="23">[6]DATA_NPA!$M$59</definedName>
    <definedName name="FHD_P_42" localSheetId="27">[7]DATA_NPA!$M$59</definedName>
    <definedName name="FHD_P_42" localSheetId="24">[8]DATA_NPA!$M$59</definedName>
    <definedName name="FHD_P_42" localSheetId="28">[9]DATA_NPA!$M$59</definedName>
    <definedName name="FHD_P_42">[10]DATA_NPA!$M$59</definedName>
    <definedName name="FHD_P_43" localSheetId="21">[1]DATA_NPA!$M$60</definedName>
    <definedName name="FHD_P_43" localSheetId="25">[2]DATA_NPA!$M$60</definedName>
    <definedName name="FHD_P_43" localSheetId="29">[3]DATA_NPA!$M$60</definedName>
    <definedName name="FHD_P_43" localSheetId="22">[4]DATA_NPA!$M$60</definedName>
    <definedName name="FHD_P_43" localSheetId="26">[5]DATA_NPA!$M$60</definedName>
    <definedName name="FHD_P_43" localSheetId="30">[12]DATA_NPA!$M$60</definedName>
    <definedName name="FHD_P_43" localSheetId="23">[6]DATA_NPA!$M$60</definedName>
    <definedName name="FHD_P_43" localSheetId="27">[7]DATA_NPA!$M$60</definedName>
    <definedName name="FHD_P_43" localSheetId="24">[8]DATA_NPA!$M$60</definedName>
    <definedName name="FHD_P_43" localSheetId="28">[9]DATA_NPA!$M$60</definedName>
    <definedName name="FHD_P_43">[10]DATA_NPA!$M$60</definedName>
    <definedName name="FHD_P_44" localSheetId="21">[1]DATA_NPA!$M$61</definedName>
    <definedName name="FHD_P_44" localSheetId="25">[2]DATA_NPA!$M$61</definedName>
    <definedName name="FHD_P_44" localSheetId="29">[3]DATA_NPA!$M$61</definedName>
    <definedName name="FHD_P_44" localSheetId="22">[4]DATA_NPA!$M$61</definedName>
    <definedName name="FHD_P_44" localSheetId="26">[5]DATA_NPA!$M$61</definedName>
    <definedName name="FHD_P_44" localSheetId="30">[12]DATA_NPA!$M$61</definedName>
    <definedName name="FHD_P_44" localSheetId="23">[6]DATA_NPA!$M$61</definedName>
    <definedName name="FHD_P_44" localSheetId="27">[7]DATA_NPA!$M$61</definedName>
    <definedName name="FHD_P_44" localSheetId="24">[8]DATA_NPA!$M$61</definedName>
    <definedName name="FHD_P_44" localSheetId="28">[9]DATA_NPA!$M$61</definedName>
    <definedName name="FHD_P_44">[10]DATA_NPA!$M$61</definedName>
    <definedName name="FHD_P_45" localSheetId="21">[1]DATA_NPA!$M$62</definedName>
    <definedName name="FHD_P_45" localSheetId="25">[2]DATA_NPA!$M$62</definedName>
    <definedName name="FHD_P_45" localSheetId="29">[3]DATA_NPA!$M$62</definedName>
    <definedName name="FHD_P_45" localSheetId="22">[4]DATA_NPA!$M$62</definedName>
    <definedName name="FHD_P_45" localSheetId="26">[5]DATA_NPA!$M$62</definedName>
    <definedName name="FHD_P_45" localSheetId="30">[12]DATA_NPA!$M$62</definedName>
    <definedName name="FHD_P_45" localSheetId="23">[6]DATA_NPA!$M$62</definedName>
    <definedName name="FHD_P_45" localSheetId="27">[7]DATA_NPA!$M$62</definedName>
    <definedName name="FHD_P_45" localSheetId="24">[8]DATA_NPA!$M$62</definedName>
    <definedName name="FHD_P_45" localSheetId="28">[9]DATA_NPA!$M$62</definedName>
    <definedName name="FHD_P_45">[10]DATA_NPA!$M$62</definedName>
    <definedName name="FHD_P_46" localSheetId="21">[1]DATA_NPA!$M$63</definedName>
    <definedName name="FHD_P_46" localSheetId="25">[2]DATA_NPA!$M$63</definedName>
    <definedName name="FHD_P_46" localSheetId="29">[3]DATA_NPA!$M$63</definedName>
    <definedName name="FHD_P_46" localSheetId="22">[4]DATA_NPA!$M$63</definedName>
    <definedName name="FHD_P_46" localSheetId="26">[5]DATA_NPA!$M$63</definedName>
    <definedName name="FHD_P_46" localSheetId="30">[12]DATA_NPA!$M$63</definedName>
    <definedName name="FHD_P_46" localSheetId="23">[6]DATA_NPA!$M$63</definedName>
    <definedName name="FHD_P_46" localSheetId="27">[7]DATA_NPA!$M$63</definedName>
    <definedName name="FHD_P_46" localSheetId="24">[8]DATA_NPA!$M$63</definedName>
    <definedName name="FHD_P_46" localSheetId="28">[9]DATA_NPA!$M$63</definedName>
    <definedName name="FHD_P_46">[10]DATA_NPA!$M$63</definedName>
    <definedName name="FHD_P_47" localSheetId="21">[1]DATA_NPA!$M$64</definedName>
    <definedName name="FHD_P_47" localSheetId="25">[2]DATA_NPA!$M$64</definedName>
    <definedName name="FHD_P_47" localSheetId="29">[3]DATA_NPA!$M$64</definedName>
    <definedName name="FHD_P_47" localSheetId="22">[4]DATA_NPA!$M$64</definedName>
    <definedName name="FHD_P_47" localSheetId="26">[5]DATA_NPA!$M$64</definedName>
    <definedName name="FHD_P_47" localSheetId="30">[12]DATA_NPA!$M$64</definedName>
    <definedName name="FHD_P_47" localSheetId="23">[6]DATA_NPA!$M$64</definedName>
    <definedName name="FHD_P_47" localSheetId="27">[7]DATA_NPA!$M$64</definedName>
    <definedName name="FHD_P_47" localSheetId="24">[8]DATA_NPA!$M$64</definedName>
    <definedName name="FHD_P_47" localSheetId="28">[9]DATA_NPA!$M$64</definedName>
    <definedName name="FHD_P_47">[10]DATA_NPA!$M$64</definedName>
    <definedName name="FHD_P_48" localSheetId="21">[1]DATA_NPA!$M$65</definedName>
    <definedName name="FHD_P_48" localSheetId="25">[2]DATA_NPA!$M$65</definedName>
    <definedName name="FHD_P_48" localSheetId="29">[3]DATA_NPA!$M$65</definedName>
    <definedName name="FHD_P_48" localSheetId="22">[4]DATA_NPA!$M$65</definedName>
    <definedName name="FHD_P_48" localSheetId="26">[5]DATA_NPA!$M$65</definedName>
    <definedName name="FHD_P_48" localSheetId="30">[12]DATA_NPA!$M$65</definedName>
    <definedName name="FHD_P_48" localSheetId="23">[6]DATA_NPA!$M$65</definedName>
    <definedName name="FHD_P_48" localSheetId="27">[7]DATA_NPA!$M$65</definedName>
    <definedName name="FHD_P_48" localSheetId="24">[8]DATA_NPA!$M$65</definedName>
    <definedName name="FHD_P_48" localSheetId="28">[9]DATA_NPA!$M$65</definedName>
    <definedName name="FHD_P_48">[10]DATA_NPA!$M$65</definedName>
    <definedName name="FHD_P_49" localSheetId="21">[1]DATA_NPA!$M$66</definedName>
    <definedName name="FHD_P_49" localSheetId="25">[2]DATA_NPA!$M$66</definedName>
    <definedName name="FHD_P_49" localSheetId="29">[3]DATA_NPA!$M$66</definedName>
    <definedName name="FHD_P_49" localSheetId="22">[4]DATA_NPA!$M$66</definedName>
    <definedName name="FHD_P_49" localSheetId="26">[5]DATA_NPA!$M$66</definedName>
    <definedName name="FHD_P_49" localSheetId="30">[12]DATA_NPA!$M$66</definedName>
    <definedName name="FHD_P_49" localSheetId="23">[6]DATA_NPA!$M$66</definedName>
    <definedName name="FHD_P_49" localSheetId="27">[7]DATA_NPA!$M$66</definedName>
    <definedName name="FHD_P_49" localSheetId="24">[8]DATA_NPA!$M$66</definedName>
    <definedName name="FHD_P_49" localSheetId="28">[9]DATA_NPA!$M$66</definedName>
    <definedName name="FHD_P_49">[10]DATA_NPA!$M$66</definedName>
    <definedName name="FHD_P_5" localSheetId="21">[1]DATA_NPA!$M$22</definedName>
    <definedName name="FHD_P_5" localSheetId="25">[2]DATA_NPA!$M$22</definedName>
    <definedName name="FHD_P_5" localSheetId="29">[3]DATA_NPA!$M$22</definedName>
    <definedName name="FHD_P_5" localSheetId="22">[4]DATA_NPA!$M$22</definedName>
    <definedName name="FHD_P_5" localSheetId="26">[5]DATA_NPA!$M$22</definedName>
    <definedName name="FHD_P_5" localSheetId="30">[12]DATA_NPA!$M$22</definedName>
    <definedName name="FHD_P_5" localSheetId="23">[6]DATA_NPA!$M$22</definedName>
    <definedName name="FHD_P_5" localSheetId="27">[7]DATA_NPA!$M$22</definedName>
    <definedName name="FHD_P_5" localSheetId="24">[8]DATA_NPA!$M$22</definedName>
    <definedName name="FHD_P_5" localSheetId="28">[9]DATA_NPA!$M$22</definedName>
    <definedName name="FHD_P_5">[10]DATA_NPA!$M$22</definedName>
    <definedName name="FHD_P_50" localSheetId="21">[1]DATA_NPA!$M$67</definedName>
    <definedName name="FHD_P_50" localSheetId="25">[2]DATA_NPA!$M$67</definedName>
    <definedName name="FHD_P_50" localSheetId="29">[3]DATA_NPA!$M$67</definedName>
    <definedName name="FHD_P_50" localSheetId="22">[4]DATA_NPA!$M$67</definedName>
    <definedName name="FHD_P_50" localSheetId="26">[5]DATA_NPA!$M$67</definedName>
    <definedName name="FHD_P_50" localSheetId="30">[12]DATA_NPA!$M$67</definedName>
    <definedName name="FHD_P_50" localSheetId="23">[6]DATA_NPA!$M$67</definedName>
    <definedName name="FHD_P_50" localSheetId="27">[7]DATA_NPA!$M$67</definedName>
    <definedName name="FHD_P_50" localSheetId="24">[8]DATA_NPA!$M$67</definedName>
    <definedName name="FHD_P_50" localSheetId="28">[9]DATA_NPA!$M$67</definedName>
    <definedName name="FHD_P_50">[10]DATA_NPA!$M$67</definedName>
    <definedName name="FHD_P_51" localSheetId="21">[1]DATA_NPA!$M$68</definedName>
    <definedName name="FHD_P_51" localSheetId="25">[2]DATA_NPA!$M$68</definedName>
    <definedName name="FHD_P_51" localSheetId="29">[3]DATA_NPA!$M$68</definedName>
    <definedName name="FHD_P_51" localSheetId="22">[4]DATA_NPA!$M$68</definedName>
    <definedName name="FHD_P_51" localSheetId="26">[5]DATA_NPA!$M$68</definedName>
    <definedName name="FHD_P_51" localSheetId="30">[12]DATA_NPA!$M$68</definedName>
    <definedName name="FHD_P_51" localSheetId="23">[6]DATA_NPA!$M$68</definedName>
    <definedName name="FHD_P_51" localSheetId="27">[7]DATA_NPA!$M$68</definedName>
    <definedName name="FHD_P_51" localSheetId="24">[8]DATA_NPA!$M$68</definedName>
    <definedName name="FHD_P_51" localSheetId="28">[9]DATA_NPA!$M$68</definedName>
    <definedName name="FHD_P_51">[10]DATA_NPA!$M$68</definedName>
    <definedName name="FHD_P_52" localSheetId="21">[1]DATA_NPA!$M$69</definedName>
    <definedName name="FHD_P_52" localSheetId="25">[2]DATA_NPA!$M$69</definedName>
    <definedName name="FHD_P_52" localSheetId="29">[3]DATA_NPA!$M$69</definedName>
    <definedName name="FHD_P_52" localSheetId="22">[4]DATA_NPA!$M$69</definedName>
    <definedName name="FHD_P_52" localSheetId="26">[5]DATA_NPA!$M$69</definedName>
    <definedName name="FHD_P_52" localSheetId="30">[12]DATA_NPA!$M$69</definedName>
    <definedName name="FHD_P_52" localSheetId="23">[6]DATA_NPA!$M$69</definedName>
    <definedName name="FHD_P_52" localSheetId="27">[7]DATA_NPA!$M$69</definedName>
    <definedName name="FHD_P_52" localSheetId="24">[8]DATA_NPA!$M$69</definedName>
    <definedName name="FHD_P_52" localSheetId="28">[9]DATA_NPA!$M$69</definedName>
    <definedName name="FHD_P_52">[10]DATA_NPA!$M$69</definedName>
    <definedName name="FHD_P_53" localSheetId="21">[1]DATA_NPA!$M$70</definedName>
    <definedName name="FHD_P_53" localSheetId="25">[2]DATA_NPA!$M$70</definedName>
    <definedName name="FHD_P_53" localSheetId="29">[3]DATA_NPA!$M$70</definedName>
    <definedName name="FHD_P_53" localSheetId="22">[4]DATA_NPA!$M$70</definedName>
    <definedName name="FHD_P_53" localSheetId="26">[5]DATA_NPA!$M$70</definedName>
    <definedName name="FHD_P_53" localSheetId="30">[12]DATA_NPA!$M$70</definedName>
    <definedName name="FHD_P_53" localSheetId="23">[6]DATA_NPA!$M$70</definedName>
    <definedName name="FHD_P_53" localSheetId="27">[7]DATA_NPA!$M$70</definedName>
    <definedName name="FHD_P_53" localSheetId="24">[8]DATA_NPA!$M$70</definedName>
    <definedName name="FHD_P_53" localSheetId="28">[9]DATA_NPA!$M$70</definedName>
    <definedName name="FHD_P_53">[10]DATA_NPA!$M$70</definedName>
    <definedName name="FHD_P_54" localSheetId="21">[1]DATA_NPA!$M$71</definedName>
    <definedName name="FHD_P_54" localSheetId="25">[2]DATA_NPA!$M$71</definedName>
    <definedName name="FHD_P_54" localSheetId="29">[3]DATA_NPA!$M$71</definedName>
    <definedName name="FHD_P_54" localSheetId="22">[4]DATA_NPA!$M$71</definedName>
    <definedName name="FHD_P_54" localSheetId="26">[5]DATA_NPA!$M$71</definedName>
    <definedName name="FHD_P_54" localSheetId="30">[12]DATA_NPA!$M$71</definedName>
    <definedName name="FHD_P_54" localSheetId="23">[6]DATA_NPA!$M$71</definedName>
    <definedName name="FHD_P_54" localSheetId="27">[7]DATA_NPA!$M$71</definedName>
    <definedName name="FHD_P_54" localSheetId="24">[8]DATA_NPA!$M$71</definedName>
    <definedName name="FHD_P_54" localSheetId="28">[9]DATA_NPA!$M$71</definedName>
    <definedName name="FHD_P_54">[10]DATA_NPA!$M$71</definedName>
    <definedName name="FHD_P_55" localSheetId="21">[1]DATA_NPA!$M$72</definedName>
    <definedName name="FHD_P_55" localSheetId="25">[2]DATA_NPA!$M$72</definedName>
    <definedName name="FHD_P_55" localSheetId="29">[3]DATA_NPA!$M$72</definedName>
    <definedName name="FHD_P_55" localSheetId="22">[4]DATA_NPA!$M$72</definedName>
    <definedName name="FHD_P_55" localSheetId="26">[5]DATA_NPA!$M$72</definedName>
    <definedName name="FHD_P_55" localSheetId="30">[12]DATA_NPA!$M$72</definedName>
    <definedName name="FHD_P_55" localSheetId="23">[6]DATA_NPA!$M$72</definedName>
    <definedName name="FHD_P_55" localSheetId="27">[7]DATA_NPA!$M$72</definedName>
    <definedName name="FHD_P_55" localSheetId="24">[8]DATA_NPA!$M$72</definedName>
    <definedName name="FHD_P_55" localSheetId="28">[9]DATA_NPA!$M$72</definedName>
    <definedName name="FHD_P_55">[10]DATA_NPA!$M$72</definedName>
    <definedName name="FHD_P_56" localSheetId="21">[1]DATA_NPA!$M$73</definedName>
    <definedName name="FHD_P_56" localSheetId="25">[2]DATA_NPA!$M$73</definedName>
    <definedName name="FHD_P_56" localSheetId="29">[3]DATA_NPA!$M$73</definedName>
    <definedName name="FHD_P_56" localSheetId="22">[4]DATA_NPA!$M$73</definedName>
    <definedName name="FHD_P_56" localSheetId="26">[5]DATA_NPA!$M$73</definedName>
    <definedName name="FHD_P_56" localSheetId="30">[12]DATA_NPA!$M$73</definedName>
    <definedName name="FHD_P_56" localSheetId="23">[6]DATA_NPA!$M$73</definedName>
    <definedName name="FHD_P_56" localSheetId="27">[7]DATA_NPA!$M$73</definedName>
    <definedName name="FHD_P_56" localSheetId="24">[8]DATA_NPA!$M$73</definedName>
    <definedName name="FHD_P_56" localSheetId="28">[9]DATA_NPA!$M$73</definedName>
    <definedName name="FHD_P_56">[10]DATA_NPA!$M$73</definedName>
    <definedName name="FHD_P_57" localSheetId="21">[1]DATA_NPA!$M$74</definedName>
    <definedName name="FHD_P_57" localSheetId="25">[2]DATA_NPA!$M$74</definedName>
    <definedName name="FHD_P_57" localSheetId="29">[3]DATA_NPA!$M$74</definedName>
    <definedName name="FHD_P_57" localSheetId="22">[4]DATA_NPA!$M$74</definedName>
    <definedName name="FHD_P_57" localSheetId="26">[5]DATA_NPA!$M$74</definedName>
    <definedName name="FHD_P_57" localSheetId="30">[12]DATA_NPA!$M$74</definedName>
    <definedName name="FHD_P_57" localSheetId="23">[6]DATA_NPA!$M$74</definedName>
    <definedName name="FHD_P_57" localSheetId="27">[7]DATA_NPA!$M$74</definedName>
    <definedName name="FHD_P_57" localSheetId="24">[8]DATA_NPA!$M$74</definedName>
    <definedName name="FHD_P_57" localSheetId="28">[9]DATA_NPA!$M$74</definedName>
    <definedName name="FHD_P_57">[10]DATA_NPA!$M$74</definedName>
    <definedName name="FHD_P_58" localSheetId="21">[1]DATA_NPA!$M$75</definedName>
    <definedName name="FHD_P_58" localSheetId="25">[2]DATA_NPA!$M$75</definedName>
    <definedName name="FHD_P_58" localSheetId="29">[3]DATA_NPA!$M$75</definedName>
    <definedName name="FHD_P_58" localSheetId="22">[4]DATA_NPA!$M$75</definedName>
    <definedName name="FHD_P_58" localSheetId="26">[5]DATA_NPA!$M$75</definedName>
    <definedName name="FHD_P_58" localSheetId="30">[12]DATA_NPA!$M$75</definedName>
    <definedName name="FHD_P_58" localSheetId="23">[6]DATA_NPA!$M$75</definedName>
    <definedName name="FHD_P_58" localSheetId="27">[7]DATA_NPA!$M$75</definedName>
    <definedName name="FHD_P_58" localSheetId="24">[8]DATA_NPA!$M$75</definedName>
    <definedName name="FHD_P_58" localSheetId="28">[9]DATA_NPA!$M$75</definedName>
    <definedName name="FHD_P_58">[10]DATA_NPA!$M$75</definedName>
    <definedName name="FHD_P_59" localSheetId="21">[1]DATA_NPA!$M$76</definedName>
    <definedName name="FHD_P_59" localSheetId="25">[2]DATA_NPA!$M$76</definedName>
    <definedName name="FHD_P_59" localSheetId="29">[3]DATA_NPA!$M$76</definedName>
    <definedName name="FHD_P_59" localSheetId="22">[4]DATA_NPA!$M$76</definedName>
    <definedName name="FHD_P_59" localSheetId="26">[5]DATA_NPA!$M$76</definedName>
    <definedName name="FHD_P_59" localSheetId="30">[12]DATA_NPA!$M$76</definedName>
    <definedName name="FHD_P_59" localSheetId="23">[6]DATA_NPA!$M$76</definedName>
    <definedName name="FHD_P_59" localSheetId="27">[7]DATA_NPA!$M$76</definedName>
    <definedName name="FHD_P_59" localSheetId="24">[8]DATA_NPA!$M$76</definedName>
    <definedName name="FHD_P_59" localSheetId="28">[9]DATA_NPA!$M$76</definedName>
    <definedName name="FHD_P_59">[10]DATA_NPA!$M$76</definedName>
    <definedName name="FHD_P_6" localSheetId="21">[1]DATA_NPA!$M$23</definedName>
    <definedName name="FHD_P_6" localSheetId="25">[2]DATA_NPA!$M$23</definedName>
    <definedName name="FHD_P_6" localSheetId="29">[3]DATA_NPA!$M$23</definedName>
    <definedName name="FHD_P_6" localSheetId="22">[4]DATA_NPA!$M$23</definedName>
    <definedName name="FHD_P_6" localSheetId="26">[5]DATA_NPA!$M$23</definedName>
    <definedName name="FHD_P_6" localSheetId="30">[12]DATA_NPA!$M$23</definedName>
    <definedName name="FHD_P_6" localSheetId="23">[6]DATA_NPA!$M$23</definedName>
    <definedName name="FHD_P_6" localSheetId="27">[7]DATA_NPA!$M$23</definedName>
    <definedName name="FHD_P_6" localSheetId="24">[8]DATA_NPA!$M$23</definedName>
    <definedName name="FHD_P_6" localSheetId="28">[9]DATA_NPA!$M$23</definedName>
    <definedName name="FHD_P_6">[10]DATA_NPA!$M$23</definedName>
    <definedName name="FHD_P_60" localSheetId="21">[1]DATA_NPA!$M$77</definedName>
    <definedName name="FHD_P_60" localSheetId="25">[2]DATA_NPA!$M$77</definedName>
    <definedName name="FHD_P_60" localSheetId="29">[3]DATA_NPA!$M$77</definedName>
    <definedName name="FHD_P_60" localSheetId="22">[4]DATA_NPA!$M$77</definedName>
    <definedName name="FHD_P_60" localSheetId="26">[5]DATA_NPA!$M$77</definedName>
    <definedName name="FHD_P_60" localSheetId="30">[12]DATA_NPA!$M$77</definedName>
    <definedName name="FHD_P_60" localSheetId="23">[6]DATA_NPA!$M$77</definedName>
    <definedName name="FHD_P_60" localSheetId="27">[7]DATA_NPA!$M$77</definedName>
    <definedName name="FHD_P_60" localSheetId="24">[8]DATA_NPA!$M$77</definedName>
    <definedName name="FHD_P_60" localSheetId="28">[9]DATA_NPA!$M$77</definedName>
    <definedName name="FHD_P_60">[10]DATA_NPA!$M$77</definedName>
    <definedName name="FHD_P_61" localSheetId="21">[1]DATA_NPA!$M$78</definedName>
    <definedName name="FHD_P_61" localSheetId="25">[2]DATA_NPA!$M$78</definedName>
    <definedName name="FHD_P_61" localSheetId="29">[3]DATA_NPA!$M$78</definedName>
    <definedName name="FHD_P_61" localSheetId="22">[4]DATA_NPA!$M$78</definedName>
    <definedName name="FHD_P_61" localSheetId="26">[5]DATA_NPA!$M$78</definedName>
    <definedName name="FHD_P_61" localSheetId="30">[12]DATA_NPA!$M$78</definedName>
    <definedName name="FHD_P_61" localSheetId="23">[6]DATA_NPA!$M$78</definedName>
    <definedName name="FHD_P_61" localSheetId="27">[7]DATA_NPA!$M$78</definedName>
    <definedName name="FHD_P_61" localSheetId="24">[8]DATA_NPA!$M$78</definedName>
    <definedName name="FHD_P_61" localSheetId="28">[9]DATA_NPA!$M$78</definedName>
    <definedName name="FHD_P_61">[10]DATA_NPA!$M$78</definedName>
    <definedName name="FHD_P_62" localSheetId="21">[1]DATA_NPA!$M$79</definedName>
    <definedName name="FHD_P_62" localSheetId="25">[2]DATA_NPA!$M$79</definedName>
    <definedName name="FHD_P_62" localSheetId="29">[3]DATA_NPA!$M$79</definedName>
    <definedName name="FHD_P_62" localSheetId="22">[4]DATA_NPA!$M$79</definedName>
    <definedName name="FHD_P_62" localSheetId="26">[5]DATA_NPA!$M$79</definedName>
    <definedName name="FHD_P_62" localSheetId="30">[12]DATA_NPA!$M$79</definedName>
    <definedName name="FHD_P_62" localSheetId="23">[6]DATA_NPA!$M$79</definedName>
    <definedName name="FHD_P_62" localSheetId="27">[7]DATA_NPA!$M$79</definedName>
    <definedName name="FHD_P_62" localSheetId="24">[8]DATA_NPA!$M$79</definedName>
    <definedName name="FHD_P_62" localSheetId="28">[9]DATA_NPA!$M$79</definedName>
    <definedName name="FHD_P_62">[10]DATA_NPA!$M$79</definedName>
    <definedName name="FHD_P_63" localSheetId="21">[1]DATA_NPA!$M$80</definedName>
    <definedName name="FHD_P_63" localSheetId="25">[2]DATA_NPA!$M$80</definedName>
    <definedName name="FHD_P_63" localSheetId="29">[3]DATA_NPA!$M$80</definedName>
    <definedName name="FHD_P_63" localSheetId="22">[4]DATA_NPA!$M$80</definedName>
    <definedName name="FHD_P_63" localSheetId="26">[5]DATA_NPA!$M$80</definedName>
    <definedName name="FHD_P_63" localSheetId="30">[12]DATA_NPA!$M$80</definedName>
    <definedName name="FHD_P_63" localSheetId="23">[6]DATA_NPA!$M$80</definedName>
    <definedName name="FHD_P_63" localSheetId="27">[7]DATA_NPA!$M$80</definedName>
    <definedName name="FHD_P_63" localSheetId="24">[8]DATA_NPA!$M$80</definedName>
    <definedName name="FHD_P_63" localSheetId="28">[9]DATA_NPA!$M$80</definedName>
    <definedName name="FHD_P_63">[10]DATA_NPA!$M$80</definedName>
    <definedName name="FHD_P_64" localSheetId="21">[1]DATA_NPA!$M$81</definedName>
    <definedName name="FHD_P_64" localSheetId="25">[2]DATA_NPA!$M$81</definedName>
    <definedName name="FHD_P_64" localSheetId="29">[3]DATA_NPA!$M$81</definedName>
    <definedName name="FHD_P_64" localSheetId="22">[4]DATA_NPA!$M$81</definedName>
    <definedName name="FHD_P_64" localSheetId="26">[5]DATA_NPA!$M$81</definedName>
    <definedName name="FHD_P_64" localSheetId="30">[12]DATA_NPA!$M$81</definedName>
    <definedName name="FHD_P_64" localSheetId="23">[6]DATA_NPA!$M$81</definedName>
    <definedName name="FHD_P_64" localSheetId="27">[7]DATA_NPA!$M$81</definedName>
    <definedName name="FHD_P_64" localSheetId="24">[8]DATA_NPA!$M$81</definedName>
    <definedName name="FHD_P_64" localSheetId="28">[9]DATA_NPA!$M$81</definedName>
    <definedName name="FHD_P_64">[10]DATA_NPA!$M$81</definedName>
    <definedName name="FHD_P_65" localSheetId="21">[1]DATA_NPA!$M$82</definedName>
    <definedName name="FHD_P_65" localSheetId="25">[2]DATA_NPA!$M$82</definedName>
    <definedName name="FHD_P_65" localSheetId="29">[3]DATA_NPA!$M$82</definedName>
    <definedName name="FHD_P_65" localSheetId="22">[4]DATA_NPA!$M$82</definedName>
    <definedName name="FHD_P_65" localSheetId="26">[5]DATA_NPA!$M$82</definedName>
    <definedName name="FHD_P_65" localSheetId="30">[12]DATA_NPA!$M$82</definedName>
    <definedName name="FHD_P_65" localSheetId="23">[6]DATA_NPA!$M$82</definedName>
    <definedName name="FHD_P_65" localSheetId="27">[7]DATA_NPA!$M$82</definedName>
    <definedName name="FHD_P_65" localSheetId="24">[8]DATA_NPA!$M$82</definedName>
    <definedName name="FHD_P_65" localSheetId="28">[9]DATA_NPA!$M$82</definedName>
    <definedName name="FHD_P_65">[10]DATA_NPA!$M$82</definedName>
    <definedName name="FHD_P_66" localSheetId="21">[1]DATA_NPA!$M$83</definedName>
    <definedName name="FHD_P_66" localSheetId="25">[2]DATA_NPA!$M$83</definedName>
    <definedName name="FHD_P_66" localSheetId="29">[3]DATA_NPA!$M$83</definedName>
    <definedName name="FHD_P_66" localSheetId="22">[4]DATA_NPA!$M$83</definedName>
    <definedName name="FHD_P_66" localSheetId="26">[5]DATA_NPA!$M$83</definedName>
    <definedName name="FHD_P_66" localSheetId="30">[12]DATA_NPA!$M$83</definedName>
    <definedName name="FHD_P_66" localSheetId="23">[6]DATA_NPA!$M$83</definedName>
    <definedName name="FHD_P_66" localSheetId="27">[7]DATA_NPA!$M$83</definedName>
    <definedName name="FHD_P_66" localSheetId="24">[8]DATA_NPA!$M$83</definedName>
    <definedName name="FHD_P_66" localSheetId="28">[9]DATA_NPA!$M$83</definedName>
    <definedName name="FHD_P_66">[10]DATA_NPA!$M$83</definedName>
    <definedName name="FHD_P_67" localSheetId="21">[1]DATA_NPA!$M$84</definedName>
    <definedName name="FHD_P_67" localSheetId="25">[2]DATA_NPA!$M$84</definedName>
    <definedName name="FHD_P_67" localSheetId="29">[3]DATA_NPA!$M$84</definedName>
    <definedName name="FHD_P_67" localSheetId="22">[4]DATA_NPA!$M$84</definedName>
    <definedName name="FHD_P_67" localSheetId="26">[5]DATA_NPA!$M$84</definedName>
    <definedName name="FHD_P_67" localSheetId="30">[12]DATA_NPA!$M$84</definedName>
    <definedName name="FHD_P_67" localSheetId="23">[6]DATA_NPA!$M$84</definedName>
    <definedName name="FHD_P_67" localSheetId="27">[7]DATA_NPA!$M$84</definedName>
    <definedName name="FHD_P_67" localSheetId="24">[8]DATA_NPA!$M$84</definedName>
    <definedName name="FHD_P_67" localSheetId="28">[9]DATA_NPA!$M$84</definedName>
    <definedName name="FHD_P_67">[10]DATA_NPA!$M$84</definedName>
    <definedName name="FHD_P_68" localSheetId="21">[1]DATA_NPA!$M$85</definedName>
    <definedName name="FHD_P_68" localSheetId="25">[2]DATA_NPA!$M$85</definedName>
    <definedName name="FHD_P_68" localSheetId="29">[3]DATA_NPA!$M$85</definedName>
    <definedName name="FHD_P_68" localSheetId="22">[4]DATA_NPA!$M$85</definedName>
    <definedName name="FHD_P_68" localSheetId="26">[5]DATA_NPA!$M$85</definedName>
    <definedName name="FHD_P_68" localSheetId="30">[12]DATA_NPA!$M$85</definedName>
    <definedName name="FHD_P_68" localSheetId="23">[6]DATA_NPA!$M$85</definedName>
    <definedName name="FHD_P_68" localSheetId="27">[7]DATA_NPA!$M$85</definedName>
    <definedName name="FHD_P_68" localSheetId="24">[8]DATA_NPA!$M$85</definedName>
    <definedName name="FHD_P_68" localSheetId="28">[9]DATA_NPA!$M$85</definedName>
    <definedName name="FHD_P_68">[10]DATA_NPA!$M$85</definedName>
    <definedName name="FHD_P_69" localSheetId="21">[1]DATA_NPA!$M$86</definedName>
    <definedName name="FHD_P_69" localSheetId="25">[2]DATA_NPA!$M$86</definedName>
    <definedName name="FHD_P_69" localSheetId="29">[3]DATA_NPA!$M$86</definedName>
    <definedName name="FHD_P_69" localSheetId="22">[4]DATA_NPA!$M$86</definedName>
    <definedName name="FHD_P_69" localSheetId="26">[5]DATA_NPA!$M$86</definedName>
    <definedName name="FHD_P_69" localSheetId="30">[12]DATA_NPA!$M$86</definedName>
    <definedName name="FHD_P_69" localSheetId="23">[6]DATA_NPA!$M$86</definedName>
    <definedName name="FHD_P_69" localSheetId="27">[7]DATA_NPA!$M$86</definedName>
    <definedName name="FHD_P_69" localSheetId="24">[8]DATA_NPA!$M$86</definedName>
    <definedName name="FHD_P_69" localSheetId="28">[9]DATA_NPA!$M$86</definedName>
    <definedName name="FHD_P_69">[10]DATA_NPA!$M$86</definedName>
    <definedName name="FHD_P_7" localSheetId="21">[1]DATA_NPA!$M$24</definedName>
    <definedName name="FHD_P_7" localSheetId="25">[2]DATA_NPA!$M$24</definedName>
    <definedName name="FHD_P_7" localSheetId="29">[3]DATA_NPA!$M$24</definedName>
    <definedName name="FHD_P_7" localSheetId="22">[4]DATA_NPA!$M$24</definedName>
    <definedName name="FHD_P_7" localSheetId="26">[5]DATA_NPA!$M$24</definedName>
    <definedName name="FHD_P_7" localSheetId="30">[12]DATA_NPA!$M$24</definedName>
    <definedName name="FHD_P_7" localSheetId="23">[6]DATA_NPA!$M$24</definedName>
    <definedName name="FHD_P_7" localSheetId="27">[7]DATA_NPA!$M$24</definedName>
    <definedName name="FHD_P_7" localSheetId="24">[8]DATA_NPA!$M$24</definedName>
    <definedName name="FHD_P_7" localSheetId="28">[9]DATA_NPA!$M$24</definedName>
    <definedName name="FHD_P_7">[10]DATA_NPA!$M$24</definedName>
    <definedName name="FHD_P_70" localSheetId="21">[1]DATA_NPA!$M$87</definedName>
    <definedName name="FHD_P_70" localSheetId="25">[2]DATA_NPA!$M$87</definedName>
    <definedName name="FHD_P_70" localSheetId="29">[3]DATA_NPA!$M$87</definedName>
    <definedName name="FHD_P_70" localSheetId="22">[4]DATA_NPA!$M$87</definedName>
    <definedName name="FHD_P_70" localSheetId="26">[5]DATA_NPA!$M$87</definedName>
    <definedName name="FHD_P_70" localSheetId="30">[12]DATA_NPA!$M$87</definedName>
    <definedName name="FHD_P_70" localSheetId="23">[6]DATA_NPA!$M$87</definedName>
    <definedName name="FHD_P_70" localSheetId="27">[7]DATA_NPA!$M$87</definedName>
    <definedName name="FHD_P_70" localSheetId="24">[8]DATA_NPA!$M$87</definedName>
    <definedName name="FHD_P_70" localSheetId="28">[9]DATA_NPA!$M$87</definedName>
    <definedName name="FHD_P_70">[10]DATA_NPA!$M$87</definedName>
    <definedName name="FHD_P_71" localSheetId="21">[1]DATA_NPA!$M$88</definedName>
    <definedName name="FHD_P_71" localSheetId="25">[2]DATA_NPA!$M$88</definedName>
    <definedName name="FHD_P_71" localSheetId="29">[3]DATA_NPA!$M$88</definedName>
    <definedName name="FHD_P_71" localSheetId="22">[4]DATA_NPA!$M$88</definedName>
    <definedName name="FHD_P_71" localSheetId="26">[5]DATA_NPA!$M$88</definedName>
    <definedName name="FHD_P_71" localSheetId="30">[12]DATA_NPA!$M$88</definedName>
    <definedName name="FHD_P_71" localSheetId="23">[6]DATA_NPA!$M$88</definedName>
    <definedName name="FHD_P_71" localSheetId="27">[7]DATA_NPA!$M$88</definedName>
    <definedName name="FHD_P_71" localSheetId="24">[8]DATA_NPA!$M$88</definedName>
    <definedName name="FHD_P_71" localSheetId="28">[9]DATA_NPA!$M$88</definedName>
    <definedName name="FHD_P_71">[10]DATA_NPA!$M$88</definedName>
    <definedName name="FHD_P_72" localSheetId="21">[1]DATA_NPA!$M$89</definedName>
    <definedName name="FHD_P_72" localSheetId="25">[2]DATA_NPA!$M$89</definedName>
    <definedName name="FHD_P_72" localSheetId="29">[3]DATA_NPA!$M$89</definedName>
    <definedName name="FHD_P_72" localSheetId="22">[4]DATA_NPA!$M$89</definedName>
    <definedName name="FHD_P_72" localSheetId="26">[5]DATA_NPA!$M$89</definedName>
    <definedName name="FHD_P_72" localSheetId="30">[12]DATA_NPA!$M$89</definedName>
    <definedName name="FHD_P_72" localSheetId="23">[6]DATA_NPA!$M$89</definedName>
    <definedName name="FHD_P_72" localSheetId="27">[7]DATA_NPA!$M$89</definedName>
    <definedName name="FHD_P_72" localSheetId="24">[8]DATA_NPA!$M$89</definedName>
    <definedName name="FHD_P_72" localSheetId="28">[9]DATA_NPA!$M$89</definedName>
    <definedName name="FHD_P_72">[10]DATA_NPA!$M$89</definedName>
    <definedName name="FHD_P_73" localSheetId="21">[1]DATA_NPA!$M$90</definedName>
    <definedName name="FHD_P_73" localSheetId="25">[2]DATA_NPA!$M$90</definedName>
    <definedName name="FHD_P_73" localSheetId="29">[3]DATA_NPA!$M$90</definedName>
    <definedName name="FHD_P_73" localSheetId="22">[4]DATA_NPA!$M$90</definedName>
    <definedName name="FHD_P_73" localSheetId="26">[5]DATA_NPA!$M$90</definedName>
    <definedName name="FHD_P_73" localSheetId="30">[12]DATA_NPA!$M$90</definedName>
    <definedName name="FHD_P_73" localSheetId="23">[6]DATA_NPA!$M$90</definedName>
    <definedName name="FHD_P_73" localSheetId="27">[7]DATA_NPA!$M$90</definedName>
    <definedName name="FHD_P_73" localSheetId="24">[8]DATA_NPA!$M$90</definedName>
    <definedName name="FHD_P_73" localSheetId="28">[9]DATA_NPA!$M$90</definedName>
    <definedName name="FHD_P_73">[10]DATA_NPA!$M$90</definedName>
    <definedName name="FHD_P_74" localSheetId="21">[1]DATA_NPA!$M$91</definedName>
    <definedName name="FHD_P_74" localSheetId="25">[2]DATA_NPA!$M$91</definedName>
    <definedName name="FHD_P_74" localSheetId="29">[3]DATA_NPA!$M$91</definedName>
    <definedName name="FHD_P_74" localSheetId="22">[4]DATA_NPA!$M$91</definedName>
    <definedName name="FHD_P_74" localSheetId="26">[5]DATA_NPA!$M$91</definedName>
    <definedName name="FHD_P_74" localSheetId="30">[12]DATA_NPA!$M$91</definedName>
    <definedName name="FHD_P_74" localSheetId="23">[6]DATA_NPA!$M$91</definedName>
    <definedName name="FHD_P_74" localSheetId="27">[7]DATA_NPA!$M$91</definedName>
    <definedName name="FHD_P_74" localSheetId="24">[8]DATA_NPA!$M$91</definedName>
    <definedName name="FHD_P_74" localSheetId="28">[9]DATA_NPA!$M$91</definedName>
    <definedName name="FHD_P_74">[10]DATA_NPA!$M$91</definedName>
    <definedName name="FHD_P_75" localSheetId="21">[1]DATA_NPA!$M$92</definedName>
    <definedName name="FHD_P_75" localSheetId="25">[2]DATA_NPA!$M$92</definedName>
    <definedName name="FHD_P_75" localSheetId="29">[3]DATA_NPA!$M$92</definedName>
    <definedName name="FHD_P_75" localSheetId="22">[4]DATA_NPA!$M$92</definedName>
    <definedName name="FHD_P_75" localSheetId="26">[5]DATA_NPA!$M$92</definedName>
    <definedName name="FHD_P_75" localSheetId="30">[12]DATA_NPA!$M$92</definedName>
    <definedName name="FHD_P_75" localSheetId="23">[6]DATA_NPA!$M$92</definedName>
    <definedName name="FHD_P_75" localSheetId="27">[7]DATA_NPA!$M$92</definedName>
    <definedName name="FHD_P_75" localSheetId="24">[8]DATA_NPA!$M$92</definedName>
    <definedName name="FHD_P_75" localSheetId="28">[9]DATA_NPA!$M$92</definedName>
    <definedName name="FHD_P_75">[10]DATA_NPA!$M$92</definedName>
    <definedName name="FHD_P_76" localSheetId="21">[1]DATA_NPA!$M$93</definedName>
    <definedName name="FHD_P_76" localSheetId="25">[2]DATA_NPA!$M$93</definedName>
    <definedName name="FHD_P_76" localSheetId="29">[3]DATA_NPA!$M$93</definedName>
    <definedName name="FHD_P_76" localSheetId="22">[4]DATA_NPA!$M$93</definedName>
    <definedName name="FHD_P_76" localSheetId="26">[5]DATA_NPA!$M$93</definedName>
    <definedName name="FHD_P_76" localSheetId="30">[12]DATA_NPA!$M$93</definedName>
    <definedName name="FHD_P_76" localSheetId="23">[6]DATA_NPA!$M$93</definedName>
    <definedName name="FHD_P_76" localSheetId="27">[7]DATA_NPA!$M$93</definedName>
    <definedName name="FHD_P_76" localSheetId="24">[8]DATA_NPA!$M$93</definedName>
    <definedName name="FHD_P_76" localSheetId="28">[9]DATA_NPA!$M$93</definedName>
    <definedName name="FHD_P_76">[10]DATA_NPA!$M$93</definedName>
    <definedName name="FHD_P_77" localSheetId="21">[1]DATA_NPA!$M$94</definedName>
    <definedName name="FHD_P_77" localSheetId="25">[2]DATA_NPA!$M$94</definedName>
    <definedName name="FHD_P_77" localSheetId="29">[3]DATA_NPA!$M$94</definedName>
    <definedName name="FHD_P_77" localSheetId="22">[4]DATA_NPA!$M$94</definedName>
    <definedName name="FHD_P_77" localSheetId="26">[5]DATA_NPA!$M$94</definedName>
    <definedName name="FHD_P_77" localSheetId="30">[12]DATA_NPA!$M$94</definedName>
    <definedName name="FHD_P_77" localSheetId="23">[6]DATA_NPA!$M$94</definedName>
    <definedName name="FHD_P_77" localSheetId="27">[7]DATA_NPA!$M$94</definedName>
    <definedName name="FHD_P_77" localSheetId="24">[8]DATA_NPA!$M$94</definedName>
    <definedName name="FHD_P_77" localSheetId="28">[9]DATA_NPA!$M$94</definedName>
    <definedName name="FHD_P_77">[10]DATA_NPA!$M$94</definedName>
    <definedName name="FHD_P_78" localSheetId="21">[1]DATA_NPA!$M$95</definedName>
    <definedName name="FHD_P_78" localSheetId="25">[2]DATA_NPA!$M$95</definedName>
    <definedName name="FHD_P_78" localSheetId="29">[3]DATA_NPA!$M$95</definedName>
    <definedName name="FHD_P_78" localSheetId="22">[4]DATA_NPA!$M$95</definedName>
    <definedName name="FHD_P_78" localSheetId="26">[5]DATA_NPA!$M$95</definedName>
    <definedName name="FHD_P_78" localSheetId="30">[12]DATA_NPA!$M$95</definedName>
    <definedName name="FHD_P_78" localSheetId="23">[6]DATA_NPA!$M$95</definedName>
    <definedName name="FHD_P_78" localSheetId="27">[7]DATA_NPA!$M$95</definedName>
    <definedName name="FHD_P_78" localSheetId="24">[8]DATA_NPA!$M$95</definedName>
    <definedName name="FHD_P_78" localSheetId="28">[9]DATA_NPA!$M$95</definedName>
    <definedName name="FHD_P_78">[10]DATA_NPA!$M$95</definedName>
    <definedName name="FHD_P_79" localSheetId="21">[1]DATA_NPA!$M$96</definedName>
    <definedName name="FHD_P_79" localSheetId="25">[2]DATA_NPA!$M$96</definedName>
    <definedName name="FHD_P_79" localSheetId="29">[3]DATA_NPA!$M$96</definedName>
    <definedName name="FHD_P_79" localSheetId="22">[4]DATA_NPA!$M$96</definedName>
    <definedName name="FHD_P_79" localSheetId="26">[5]DATA_NPA!$M$96</definedName>
    <definedName name="FHD_P_79" localSheetId="30">[12]DATA_NPA!$M$96</definedName>
    <definedName name="FHD_P_79" localSheetId="23">[6]DATA_NPA!$M$96</definedName>
    <definedName name="FHD_P_79" localSheetId="27">[7]DATA_NPA!$M$96</definedName>
    <definedName name="FHD_P_79" localSheetId="24">[8]DATA_NPA!$M$96</definedName>
    <definedName name="FHD_P_79" localSheetId="28">[9]DATA_NPA!$M$96</definedName>
    <definedName name="FHD_P_79">[10]DATA_NPA!$M$96</definedName>
    <definedName name="FHD_P_8" localSheetId="21">[1]DATA_NPA!$M$25</definedName>
    <definedName name="FHD_P_8" localSheetId="25">[2]DATA_NPA!$M$25</definedName>
    <definedName name="FHD_P_8" localSheetId="29">[3]DATA_NPA!$M$25</definedName>
    <definedName name="FHD_P_8" localSheetId="22">[4]DATA_NPA!$M$25</definedName>
    <definedName name="FHD_P_8" localSheetId="26">[5]DATA_NPA!$M$25</definedName>
    <definedName name="FHD_P_8" localSheetId="30">[12]DATA_NPA!$M$25</definedName>
    <definedName name="FHD_P_8" localSheetId="23">[6]DATA_NPA!$M$25</definedName>
    <definedName name="FHD_P_8" localSheetId="27">[7]DATA_NPA!$M$25</definedName>
    <definedName name="FHD_P_8" localSheetId="24">[8]DATA_NPA!$M$25</definedName>
    <definedName name="FHD_P_8" localSheetId="28">[9]DATA_NPA!$M$25</definedName>
    <definedName name="FHD_P_8">[10]DATA_NPA!$M$25</definedName>
    <definedName name="FHD_P_80" localSheetId="21">[1]DATA_NPA!$M$97</definedName>
    <definedName name="FHD_P_80" localSheetId="25">[2]DATA_NPA!$M$97</definedName>
    <definedName name="FHD_P_80" localSheetId="29">[3]DATA_NPA!$M$97</definedName>
    <definedName name="FHD_P_80" localSheetId="22">[4]DATA_NPA!$M$97</definedName>
    <definedName name="FHD_P_80" localSheetId="26">[5]DATA_NPA!$M$97</definedName>
    <definedName name="FHD_P_80" localSheetId="30">[12]DATA_NPA!$M$97</definedName>
    <definedName name="FHD_P_80" localSheetId="23">[6]DATA_NPA!$M$97</definedName>
    <definedName name="FHD_P_80" localSheetId="27">[7]DATA_NPA!$M$97</definedName>
    <definedName name="FHD_P_80" localSheetId="24">[8]DATA_NPA!$M$97</definedName>
    <definedName name="FHD_P_80" localSheetId="28">[9]DATA_NPA!$M$97</definedName>
    <definedName name="FHD_P_80">[10]DATA_NPA!$M$97</definedName>
    <definedName name="FHD_P_81" localSheetId="21">[1]DATA_NPA!$M$98</definedName>
    <definedName name="FHD_P_81" localSheetId="25">[2]DATA_NPA!$M$98</definedName>
    <definedName name="FHD_P_81" localSheetId="29">[3]DATA_NPA!$M$98</definedName>
    <definedName name="FHD_P_81" localSheetId="22">[4]DATA_NPA!$M$98</definedName>
    <definedName name="FHD_P_81" localSheetId="26">[5]DATA_NPA!$M$98</definedName>
    <definedName name="FHD_P_81" localSheetId="30">[12]DATA_NPA!$M$98</definedName>
    <definedName name="FHD_P_81" localSheetId="23">[6]DATA_NPA!$M$98</definedName>
    <definedName name="FHD_P_81" localSheetId="27">[7]DATA_NPA!$M$98</definedName>
    <definedName name="FHD_P_81" localSheetId="24">[8]DATA_NPA!$M$98</definedName>
    <definedName name="FHD_P_81" localSheetId="28">[9]DATA_NPA!$M$98</definedName>
    <definedName name="FHD_P_81">[10]DATA_NPA!$M$98</definedName>
    <definedName name="FHD_P_82" localSheetId="21">[1]DATA_NPA!$M$99</definedName>
    <definedName name="FHD_P_82" localSheetId="25">[2]DATA_NPA!$M$99</definedName>
    <definedName name="FHD_P_82" localSheetId="29">[3]DATA_NPA!$M$99</definedName>
    <definedName name="FHD_P_82" localSheetId="22">[4]DATA_NPA!$M$99</definedName>
    <definedName name="FHD_P_82" localSheetId="26">[5]DATA_NPA!$M$99</definedName>
    <definedName name="FHD_P_82" localSheetId="30">[12]DATA_NPA!$M$99</definedName>
    <definedName name="FHD_P_82" localSheetId="23">[6]DATA_NPA!$M$99</definedName>
    <definedName name="FHD_P_82" localSheetId="27">[7]DATA_NPA!$M$99</definedName>
    <definedName name="FHD_P_82" localSheetId="24">[8]DATA_NPA!$M$99</definedName>
    <definedName name="FHD_P_82" localSheetId="28">[9]DATA_NPA!$M$99</definedName>
    <definedName name="FHD_P_82">[10]DATA_NPA!$M$99</definedName>
    <definedName name="FHD_P_83" localSheetId="21">[1]DATA_NPA!$M$100</definedName>
    <definedName name="FHD_P_83" localSheetId="25">[2]DATA_NPA!$M$100</definedName>
    <definedName name="FHD_P_83" localSheetId="29">[3]DATA_NPA!$M$100</definedName>
    <definedName name="FHD_P_83" localSheetId="22">[4]DATA_NPA!$M$100</definedName>
    <definedName name="FHD_P_83" localSheetId="26">[5]DATA_NPA!$M$100</definedName>
    <definedName name="FHD_P_83" localSheetId="30">[12]DATA_NPA!$M$100</definedName>
    <definedName name="FHD_P_83" localSheetId="23">[6]DATA_NPA!$M$100</definedName>
    <definedName name="FHD_P_83" localSheetId="27">[7]DATA_NPA!$M$100</definedName>
    <definedName name="FHD_P_83" localSheetId="24">[8]DATA_NPA!$M$100</definedName>
    <definedName name="FHD_P_83" localSheetId="28">[9]DATA_NPA!$M$100</definedName>
    <definedName name="FHD_P_83">[10]DATA_NPA!$M$100</definedName>
    <definedName name="FHD_P_84" localSheetId="21">[1]DATA_NPA!$M$101</definedName>
    <definedName name="FHD_P_84" localSheetId="25">[2]DATA_NPA!$M$101</definedName>
    <definedName name="FHD_P_84" localSheetId="29">[3]DATA_NPA!$M$101</definedName>
    <definedName name="FHD_P_84" localSheetId="22">[4]DATA_NPA!$M$101</definedName>
    <definedName name="FHD_P_84" localSheetId="26">[5]DATA_NPA!$M$101</definedName>
    <definedName name="FHD_P_84" localSheetId="30">[12]DATA_NPA!$M$101</definedName>
    <definedName name="FHD_P_84" localSheetId="23">[6]DATA_NPA!$M$101</definedName>
    <definedName name="FHD_P_84" localSheetId="27">[7]DATA_NPA!$M$101</definedName>
    <definedName name="FHD_P_84" localSheetId="24">[8]DATA_NPA!$M$101</definedName>
    <definedName name="FHD_P_84" localSheetId="28">[9]DATA_NPA!$M$101</definedName>
    <definedName name="FHD_P_84">[10]DATA_NPA!$M$101</definedName>
    <definedName name="FHD_P_9" localSheetId="21">[1]DATA_NPA!$M$26</definedName>
    <definedName name="FHD_P_9" localSheetId="25">[2]DATA_NPA!$M$26</definedName>
    <definedName name="FHD_P_9" localSheetId="29">[3]DATA_NPA!$M$26</definedName>
    <definedName name="FHD_P_9" localSheetId="22">[4]DATA_NPA!$M$26</definedName>
    <definedName name="FHD_P_9" localSheetId="26">[5]DATA_NPA!$M$26</definedName>
    <definedName name="FHD_P_9" localSheetId="30">[12]DATA_NPA!$M$26</definedName>
    <definedName name="FHD_P_9" localSheetId="23">[6]DATA_NPA!$M$26</definedName>
    <definedName name="FHD_P_9" localSheetId="27">[7]DATA_NPA!$M$26</definedName>
    <definedName name="FHD_P_9" localSheetId="24">[8]DATA_NPA!$M$26</definedName>
    <definedName name="FHD_P_9" localSheetId="28">[9]DATA_NPA!$M$26</definedName>
    <definedName name="FHD_P_9">[10]DATA_NPA!$M$26</definedName>
    <definedName name="FHD20_NAME_FORM" localSheetId="21">[1]DATA_FORMS!$C$7</definedName>
    <definedName name="FHD20_NAME_FORM" localSheetId="25">[2]DATA_FORMS!$C$7</definedName>
    <definedName name="FHD20_NAME_FORM" localSheetId="29">[3]DATA_FORMS!$C$7</definedName>
    <definedName name="FHD20_NAME_FORM" localSheetId="22">[4]DATA_FORMS!$C$7</definedName>
    <definedName name="FHD20_NAME_FORM" localSheetId="26">[5]DATA_FORMS!$C$7</definedName>
    <definedName name="FHD20_NAME_FORM" localSheetId="30">[12]DATA_FORMS!$C$7</definedName>
    <definedName name="FHD20_NAME_FORM" localSheetId="23">[6]DATA_FORMS!$C$7</definedName>
    <definedName name="FHD20_NAME_FORM" localSheetId="27">[7]DATA_FORMS!$C$7</definedName>
    <definedName name="FHD20_NAME_FORM" localSheetId="24">[8]DATA_FORMS!$C$7</definedName>
    <definedName name="FHD20_NAME_FORM" localSheetId="28">[9]DATA_FORMS!$C$7</definedName>
    <definedName name="FHD20_NAME_FORM">[10]DATA_FORMS!$C$7</definedName>
    <definedName name="fil">#REF!</definedName>
    <definedName name="flag_Q_LIMIT_p3" localSheetId="28">#REF!</definedName>
    <definedName name="flag_Q_LIMIT_p3">#REF!</definedName>
    <definedName name="flag_Q_LIMIT_p4" localSheetId="28">#REF!</definedName>
    <definedName name="flag_Q_LIMIT_p4">#REF!</definedName>
    <definedName name="inn" localSheetId="21">[1]Титульный!$F$33</definedName>
    <definedName name="inn" localSheetId="25">[2]Титульный!$F$33</definedName>
    <definedName name="inn" localSheetId="29">[3]Титульный!$F$33</definedName>
    <definedName name="inn" localSheetId="22">[4]Титульный!$F$33</definedName>
    <definedName name="inn" localSheetId="26">[5]Титульный!$F$33</definedName>
    <definedName name="inn" localSheetId="30">[12]Титульный!$F$33</definedName>
    <definedName name="inn" localSheetId="23">[6]Титульный!$F$33</definedName>
    <definedName name="inn" localSheetId="27">[7]Титульный!$F$33</definedName>
    <definedName name="inn" localSheetId="24">[8]Титульный!$F$33</definedName>
    <definedName name="inn" localSheetId="28">#REF!</definedName>
    <definedName name="inn">[10]Титульный!$F$33</definedName>
    <definedName name="IP_MAIN_DIFFERENTIATION_EVENTS_FLAG" localSheetId="21">[1]ИП!$H$11:$H$13</definedName>
    <definedName name="IP_MAIN_DIFFERENTIATION_EVENTS_FLAG" localSheetId="25">[2]ИП!$H$11:$H$13</definedName>
    <definedName name="IP_MAIN_DIFFERENTIATION_EVENTS_FLAG" localSheetId="29">[3]ИП!$H$11:$H$13</definedName>
    <definedName name="IP_MAIN_DIFFERENTIATION_EVENTS_FLAG" localSheetId="22">[4]ИП!$H$11:$H$13</definedName>
    <definedName name="IP_MAIN_DIFFERENTIATION_EVENTS_FLAG" localSheetId="26">[5]ИП!$H$11:$H$13</definedName>
    <definedName name="IP_MAIN_DIFFERENTIATION_EVENTS_FLAG" localSheetId="30">[12]ИП!$H$11:$H$13</definedName>
    <definedName name="IP_MAIN_DIFFERENTIATION_EVENTS_FLAG" localSheetId="23">[6]ИП!$H$11:$H$13</definedName>
    <definedName name="IP_MAIN_DIFFERENTIATION_EVENTS_FLAG" localSheetId="27">[7]ИП!$H$11:$H$13</definedName>
    <definedName name="IP_MAIN_DIFFERENTIATION_EVENTS_FLAG" localSheetId="24">[8]ИП!$H$11:$H$13</definedName>
    <definedName name="IP_MAIN_DIFFERENTIATION_EVENTS_FLAG" localSheetId="28">[9]ИП!$H$11:$H$13</definedName>
    <definedName name="IP_MAIN_DIFFERENTIATION_EVENTS_FLAG">[10]ИП!$H$11:$H$13</definedName>
    <definedName name="IP_MAIN_END_DATE" localSheetId="21">[1]ИП!$O$11:$O$13</definedName>
    <definedName name="IP_MAIN_END_DATE" localSheetId="25">[2]ИП!$O$11:$O$13</definedName>
    <definedName name="IP_MAIN_END_DATE" localSheetId="29">[3]ИП!$O$11:$O$13</definedName>
    <definedName name="IP_MAIN_END_DATE" localSheetId="22">[4]ИП!$O$11:$O$13</definedName>
    <definedName name="IP_MAIN_END_DATE" localSheetId="26">[5]ИП!$O$11:$O$13</definedName>
    <definedName name="IP_MAIN_END_DATE" localSheetId="30">[12]ИП!$O$11:$O$13</definedName>
    <definedName name="IP_MAIN_END_DATE" localSheetId="23">[6]ИП!$O$11:$O$13</definedName>
    <definedName name="IP_MAIN_END_DATE" localSheetId="27">[7]ИП!$O$11:$O$13</definedName>
    <definedName name="IP_MAIN_END_DATE" localSheetId="24">[8]ИП!$O$11:$O$13</definedName>
    <definedName name="IP_MAIN_END_DATE" localSheetId="28">[9]ИП!$O$11:$O$13</definedName>
    <definedName name="IP_MAIN_END_DATE">[10]ИП!$O$11:$O$13</definedName>
    <definedName name="IP_MAIN_LIST_IP_ID" localSheetId="21">[1]ИП!$AD$11:$AD$13</definedName>
    <definedName name="IP_MAIN_LIST_IP_ID" localSheetId="25">[2]ИП!$AD$11:$AD$13</definedName>
    <definedName name="IP_MAIN_LIST_IP_ID" localSheetId="29">[3]ИП!$AD$11:$AD$13</definedName>
    <definedName name="IP_MAIN_LIST_IP_ID" localSheetId="22">[4]ИП!$AD$11:$AD$13</definedName>
    <definedName name="IP_MAIN_LIST_IP_ID" localSheetId="26">[5]ИП!$AD$11:$AD$13</definedName>
    <definedName name="IP_MAIN_LIST_IP_ID" localSheetId="30">[12]ИП!$AD$11:$AD$13</definedName>
    <definedName name="IP_MAIN_LIST_IP_ID" localSheetId="23">[6]ИП!$AD$11:$AD$13</definedName>
    <definedName name="IP_MAIN_LIST_IP_ID" localSheetId="27">[7]ИП!$AD$11:$AD$13</definedName>
    <definedName name="IP_MAIN_LIST_IP_ID" localSheetId="24">[8]ИП!$AD$11:$AD$13</definedName>
    <definedName name="IP_MAIN_LIST_IP_ID" localSheetId="28">[9]ИП!$AD$11:$AD$13</definedName>
    <definedName name="IP_MAIN_LIST_IP_ID">[10]ИП!$AD$11:$AD$13</definedName>
    <definedName name="IP_MAIN_LIST_NAME_IP" localSheetId="21">[1]ИП!$G$11:$G$13</definedName>
    <definedName name="IP_MAIN_LIST_NAME_IP" localSheetId="25">[2]ИП!$G$11:$G$13</definedName>
    <definedName name="IP_MAIN_LIST_NAME_IP" localSheetId="29">[3]ИП!$G$11:$G$13</definedName>
    <definedName name="IP_MAIN_LIST_NAME_IP" localSheetId="22">[4]ИП!$G$11:$G$13</definedName>
    <definedName name="IP_MAIN_LIST_NAME_IP" localSheetId="26">[5]ИП!$G$11:$G$13</definedName>
    <definedName name="IP_MAIN_LIST_NAME_IP" localSheetId="30">[12]ИП!$G$11:$G$13</definedName>
    <definedName name="IP_MAIN_LIST_NAME_IP" localSheetId="23">[6]ИП!$G$11:$G$13</definedName>
    <definedName name="IP_MAIN_LIST_NAME_IP" localSheetId="27">[7]ИП!$G$11:$G$13</definedName>
    <definedName name="IP_MAIN_LIST_NAME_IP" localSheetId="24">[8]ИП!$G$11:$G$13</definedName>
    <definedName name="IP_MAIN_LIST_NAME_IP" localSheetId="28">[9]ИП!$G$11:$G$13</definedName>
    <definedName name="IP_MAIN_LIST_NAME_IP">[10]ИП!$G$11:$G$13</definedName>
    <definedName name="IP_MAIN_START_DATE" localSheetId="21">[1]ИП!$N$11:$N$13</definedName>
    <definedName name="IP_MAIN_START_DATE" localSheetId="25">[2]ИП!$N$11:$N$13</definedName>
    <definedName name="IP_MAIN_START_DATE" localSheetId="29">[3]ИП!$N$11:$N$13</definedName>
    <definedName name="IP_MAIN_START_DATE" localSheetId="22">[4]ИП!$N$11:$N$13</definedName>
    <definedName name="IP_MAIN_START_DATE" localSheetId="26">[5]ИП!$N$11:$N$13</definedName>
    <definedName name="IP_MAIN_START_DATE" localSheetId="30">[12]ИП!$N$11:$N$13</definedName>
    <definedName name="IP_MAIN_START_DATE" localSheetId="23">[6]ИП!$N$11:$N$13</definedName>
    <definedName name="IP_MAIN_START_DATE" localSheetId="27">[7]ИП!$N$11:$N$13</definedName>
    <definedName name="IP_MAIN_START_DATE" localSheetId="24">[8]ИП!$N$11:$N$13</definedName>
    <definedName name="IP_MAIN_START_DATE" localSheetId="28">[9]ИП!$N$11:$N$13</definedName>
    <definedName name="IP_MAIN_START_DATE">[10]ИП!$N$11:$N$13</definedName>
    <definedName name="IP_NAME_FORM" localSheetId="21">[1]DATA_FORMS!$C$32</definedName>
    <definedName name="IP_NAME_FORM" localSheetId="25">[2]DATA_FORMS!$C$32</definedName>
    <definedName name="IP_NAME_FORM" localSheetId="29">[3]DATA_FORMS!$C$32</definedName>
    <definedName name="IP_NAME_FORM" localSheetId="22">[4]DATA_FORMS!$C$32</definedName>
    <definedName name="IP_NAME_FORM" localSheetId="26">[5]DATA_FORMS!$C$32</definedName>
    <definedName name="IP_NAME_FORM" localSheetId="30">[12]DATA_FORMS!$C$32</definedName>
    <definedName name="IP_NAME_FORM" localSheetId="23">[6]DATA_FORMS!$C$32</definedName>
    <definedName name="IP_NAME_FORM" localSheetId="27">[7]DATA_FORMS!$C$32</definedName>
    <definedName name="IP_NAME_FORM" localSheetId="24">[8]DATA_FORMS!$C$32</definedName>
    <definedName name="IP_NAME_FORM" localSheetId="28">[9]DATA_FORMS!$C$32</definedName>
    <definedName name="IP_NAME_FORM">[10]DATA_FORMS!$C$32</definedName>
    <definedName name="kind_of_cons" localSheetId="21">[1]TEHSHEET!$R$2:$R$6</definedName>
    <definedName name="kind_of_cons" localSheetId="25">[2]TEHSHEET!$R$2:$R$6</definedName>
    <definedName name="kind_of_cons" localSheetId="29">[3]TEHSHEET!$R$2:$R$6</definedName>
    <definedName name="kind_of_cons" localSheetId="22">[4]TEHSHEET!$R$2:$R$6</definedName>
    <definedName name="kind_of_cons" localSheetId="26">[5]TEHSHEET!$R$2:$R$6</definedName>
    <definedName name="kind_of_cons" localSheetId="30">[12]TEHSHEET!$R$2:$R$6</definedName>
    <definedName name="kind_of_cons" localSheetId="23">[6]TEHSHEET!$R$2:$R$6</definedName>
    <definedName name="kind_of_cons" localSheetId="27">[7]TEHSHEET!$R$2:$R$6</definedName>
    <definedName name="kind_of_cons" localSheetId="24">[8]TEHSHEET!$R$2:$R$6</definedName>
    <definedName name="kind_of_cons" localSheetId="28">[9]TEHSHEET!$R$2:$R$6</definedName>
    <definedName name="kind_of_cons">[10]TEHSHEET!$R$2:$R$6</definedName>
    <definedName name="kind_of_control_method_filter" localSheetId="21">[1]TEHSHEET!$L$2:$L$5</definedName>
    <definedName name="kind_of_control_method_filter" localSheetId="25">[2]TEHSHEET!$L$2:$L$5</definedName>
    <definedName name="kind_of_control_method_filter" localSheetId="29">[3]TEHSHEET!$L$2:$L$5</definedName>
    <definedName name="kind_of_control_method_filter" localSheetId="22">[4]TEHSHEET!$L$2:$L$5</definedName>
    <definedName name="kind_of_control_method_filter" localSheetId="26">[5]TEHSHEET!$L$2:$L$5</definedName>
    <definedName name="kind_of_control_method_filter" localSheetId="30">[12]TEHSHEET!$L$2:$L$5</definedName>
    <definedName name="kind_of_control_method_filter" localSheetId="23">[6]TEHSHEET!$L$2:$L$5</definedName>
    <definedName name="kind_of_control_method_filter" localSheetId="27">[7]TEHSHEET!$L$2:$L$5</definedName>
    <definedName name="kind_of_control_method_filter" localSheetId="24">[8]TEHSHEET!$L$2:$L$5</definedName>
    <definedName name="kind_of_control_method_filter" localSheetId="28">[9]TEHSHEET!$L$2:$L$5</definedName>
    <definedName name="kind_of_control_method_filter">[10]TEHSHEET!$L$2:$L$5</definedName>
    <definedName name="kind_of_data_type" localSheetId="21">[1]TEHSHEET!$P$2:$P$3</definedName>
    <definedName name="kind_of_data_type" localSheetId="25">[2]TEHSHEET!$P$2:$P$3</definedName>
    <definedName name="kind_of_data_type" localSheetId="29">[3]TEHSHEET!$P$2:$P$3</definedName>
    <definedName name="kind_of_data_type" localSheetId="22">[4]TEHSHEET!$P$2:$P$3</definedName>
    <definedName name="kind_of_data_type" localSheetId="26">[5]TEHSHEET!$P$2:$P$3</definedName>
    <definedName name="kind_of_data_type" localSheetId="30">[12]TEHSHEET!$P$2:$P$3</definedName>
    <definedName name="kind_of_data_type" localSheetId="23">[6]TEHSHEET!$P$2:$P$3</definedName>
    <definedName name="kind_of_data_type" localSheetId="27">[7]TEHSHEET!$P$2:$P$3</definedName>
    <definedName name="kind_of_data_type" localSheetId="24">[8]TEHSHEET!$P$2:$P$3</definedName>
    <definedName name="kind_of_data_type">[10]TEHSHEET!$P$2:$P$3</definedName>
    <definedName name="kind_of_fuels" localSheetId="21">[1]TEHSHEET!$BB$2:$BB$29</definedName>
    <definedName name="kind_of_fuels" localSheetId="25">[2]TEHSHEET!$BB$2:$BB$29</definedName>
    <definedName name="kind_of_fuels" localSheetId="29">[3]TEHSHEET!$BB$2:$BB$29</definedName>
    <definedName name="kind_of_fuels" localSheetId="22">[4]TEHSHEET!$BB$2:$BB$29</definedName>
    <definedName name="kind_of_fuels" localSheetId="26">[5]TEHSHEET!$BB$2:$BB$29</definedName>
    <definedName name="kind_of_fuels" localSheetId="30">[12]TEHSHEET!$BB$2:$BB$29</definedName>
    <definedName name="kind_of_fuels" localSheetId="23">[6]TEHSHEET!$BB$2:$BB$29</definedName>
    <definedName name="kind_of_fuels" localSheetId="27">[7]TEHSHEET!$BB$2:$BB$29</definedName>
    <definedName name="kind_of_fuels" localSheetId="24">[8]TEHSHEET!$BB$2:$BB$29</definedName>
    <definedName name="kind_of_fuels" localSheetId="28">[9]TEHSHEET!$BB$2:$BB$29</definedName>
    <definedName name="kind_of_fuels">[10]TEHSHEET!$BB$2:$BB$29</definedName>
    <definedName name="kind_of_heat_transfer" localSheetId="21">[1]TEHSHEET!$O$2:$O$12</definedName>
    <definedName name="kind_of_heat_transfer" localSheetId="25">[2]TEHSHEET!$O$2:$O$12</definedName>
    <definedName name="kind_of_heat_transfer" localSheetId="29">[3]TEHSHEET!$O$2:$O$12</definedName>
    <definedName name="kind_of_heat_transfer" localSheetId="22">[4]TEHSHEET!$O$2:$O$12</definedName>
    <definedName name="kind_of_heat_transfer" localSheetId="26">[5]TEHSHEET!$O$2:$O$12</definedName>
    <definedName name="kind_of_heat_transfer" localSheetId="30">[12]TEHSHEET!$O$2:$O$12</definedName>
    <definedName name="kind_of_heat_transfer" localSheetId="23">[6]TEHSHEET!$O$2:$O$12</definedName>
    <definedName name="kind_of_heat_transfer" localSheetId="27">[7]TEHSHEET!$O$2:$O$12</definedName>
    <definedName name="kind_of_heat_transfer" localSheetId="24">[8]TEHSHEET!$O$2:$O$12</definedName>
    <definedName name="kind_of_heat_transfer" localSheetId="28">[9]TEHSHEET!$O$2:$O$12</definedName>
    <definedName name="kind_of_heat_transfer">[10]TEHSHEET!$O$2:$O$12</definedName>
    <definedName name="kind_of_NDS" localSheetId="21">[1]TEHSHEET!$H$2:$H$8</definedName>
    <definedName name="kind_of_NDS" localSheetId="25">[2]TEHSHEET!$H$2:$H$8</definedName>
    <definedName name="kind_of_NDS" localSheetId="29">[3]TEHSHEET!$H$2:$H$8</definedName>
    <definedName name="kind_of_NDS" localSheetId="22">[4]TEHSHEET!$H$2:$H$8</definedName>
    <definedName name="kind_of_NDS" localSheetId="26">[5]TEHSHEET!$H$2:$H$8</definedName>
    <definedName name="kind_of_NDS" localSheetId="30">[12]TEHSHEET!$H$2:$H$8</definedName>
    <definedName name="kind_of_NDS" localSheetId="23">[6]TEHSHEET!$H$2:$H$8</definedName>
    <definedName name="kind_of_NDS" localSheetId="27">[7]TEHSHEET!$H$2:$H$8</definedName>
    <definedName name="kind_of_NDS" localSheetId="24">[8]TEHSHEET!$H$2:$H$8</definedName>
    <definedName name="kind_of_NDS">[10]TEHSHEET!$H$2:$H$8</definedName>
    <definedName name="kind_of_org_type" localSheetId="21">[1]TEHSHEET!$AZ$2:$AZ$5</definedName>
    <definedName name="kind_of_org_type" localSheetId="25">[2]TEHSHEET!$AZ$2:$AZ$5</definedName>
    <definedName name="kind_of_org_type" localSheetId="29">[3]TEHSHEET!$AZ$2:$AZ$5</definedName>
    <definedName name="kind_of_org_type" localSheetId="22">[4]TEHSHEET!$AZ$2:$AZ$5</definedName>
    <definedName name="kind_of_org_type" localSheetId="26">[5]TEHSHEET!$AZ$2:$AZ$5</definedName>
    <definedName name="kind_of_org_type" localSheetId="30">[12]TEHSHEET!$AZ$2:$AZ$5</definedName>
    <definedName name="kind_of_org_type" localSheetId="23">[6]TEHSHEET!$AZ$2:$AZ$5</definedName>
    <definedName name="kind_of_org_type" localSheetId="27">[7]TEHSHEET!$AZ$2:$AZ$5</definedName>
    <definedName name="kind_of_org_type" localSheetId="24">[8]TEHSHEET!$AZ$2:$AZ$5</definedName>
    <definedName name="kind_of_org_type">[10]TEHSHEET!$AZ$2:$AZ$5</definedName>
    <definedName name="kind_of_power_te_unit" localSheetId="21">[1]TEHSHEET!$J$11:$J$12</definedName>
    <definedName name="kind_of_power_te_unit" localSheetId="25">[2]TEHSHEET!$J$11:$J$12</definedName>
    <definedName name="kind_of_power_te_unit" localSheetId="29">[3]TEHSHEET!$J$11:$J$12</definedName>
    <definedName name="kind_of_power_te_unit" localSheetId="22">[4]TEHSHEET!$J$11:$J$12</definedName>
    <definedName name="kind_of_power_te_unit" localSheetId="26">[5]TEHSHEET!$J$11:$J$12</definedName>
    <definedName name="kind_of_power_te_unit" localSheetId="30">[12]TEHSHEET!$J$11:$J$12</definedName>
    <definedName name="kind_of_power_te_unit" localSheetId="23">[6]TEHSHEET!$J$11:$J$12</definedName>
    <definedName name="kind_of_power_te_unit" localSheetId="27">[7]TEHSHEET!$J$11:$J$12</definedName>
    <definedName name="kind_of_power_te_unit" localSheetId="24">[8]TEHSHEET!$J$11:$J$12</definedName>
    <definedName name="kind_of_power_te_unit" localSheetId="28">[9]TEHSHEET!$J$11:$J$12</definedName>
    <definedName name="kind_of_power_te_unit">[10]TEHSHEET!$J$11:$J$12</definedName>
    <definedName name="kind_of_purchase_method" localSheetId="21">[1]TEHSHEET!$K$11:$K$13</definedName>
    <definedName name="kind_of_purchase_method" localSheetId="25">[2]TEHSHEET!$K$11:$K$13</definedName>
    <definedName name="kind_of_purchase_method" localSheetId="29">[3]TEHSHEET!$K$11:$K$13</definedName>
    <definedName name="kind_of_purchase_method" localSheetId="22">[4]TEHSHEET!$K$11:$K$13</definedName>
    <definedName name="kind_of_purchase_method" localSheetId="26">[5]TEHSHEET!$K$11:$K$13</definedName>
    <definedName name="kind_of_purchase_method" localSheetId="30">[12]TEHSHEET!$K$11:$K$13</definedName>
    <definedName name="kind_of_purchase_method" localSheetId="23">[6]TEHSHEET!$K$11:$K$13</definedName>
    <definedName name="kind_of_purchase_method" localSheetId="27">[7]TEHSHEET!$K$11:$K$13</definedName>
    <definedName name="kind_of_purchase_method" localSheetId="24">[8]TEHSHEET!$K$11:$K$13</definedName>
    <definedName name="kind_of_purchase_method" localSheetId="28">[9]TEHSHEET!$K$11:$K$13</definedName>
    <definedName name="kind_of_purchase_method">[10]TEHSHEET!$K$11:$K$13</definedName>
    <definedName name="kind_of_scheme_in" localSheetId="21">[1]TEHSHEET!$Q$2:$Q$5</definedName>
    <definedName name="kind_of_scheme_in" localSheetId="25">[2]TEHSHEET!$Q$2:$Q$5</definedName>
    <definedName name="kind_of_scheme_in" localSheetId="29">[3]TEHSHEET!$Q$2:$Q$5</definedName>
    <definedName name="kind_of_scheme_in" localSheetId="22">[4]TEHSHEET!$Q$2:$Q$5</definedName>
    <definedName name="kind_of_scheme_in" localSheetId="26">[5]TEHSHEET!$Q$2:$Q$5</definedName>
    <definedName name="kind_of_scheme_in" localSheetId="30">[12]TEHSHEET!$Q$2:$Q$5</definedName>
    <definedName name="kind_of_scheme_in" localSheetId="23">[6]TEHSHEET!$Q$2:$Q$5</definedName>
    <definedName name="kind_of_scheme_in" localSheetId="27">[7]TEHSHEET!$Q$2:$Q$5</definedName>
    <definedName name="kind_of_scheme_in" localSheetId="24">[8]TEHSHEET!$Q$2:$Q$5</definedName>
    <definedName name="kind_of_scheme_in" localSheetId="28">[9]TEHSHEET!$Q$2:$Q$5</definedName>
    <definedName name="kind_of_scheme_in">[10]TEHSHEET!$Q$2:$Q$5</definedName>
    <definedName name="kind_of_tariff_RHEAT" localSheetId="25">[2]TEHSHEET!$E$19:$E$20</definedName>
    <definedName name="kind_of_tariff_RHEAT" localSheetId="29">[3]TEHSHEET!$E$19:$E$20</definedName>
    <definedName name="kind_of_tariff_RHEAT" localSheetId="22">[4]TEHSHEET!$E$19:$E$20</definedName>
    <definedName name="kind_of_tariff_RHEAT" localSheetId="26">[5]TEHSHEET!$E$19:$E$20</definedName>
    <definedName name="kind_of_tariff_RHEAT" localSheetId="30">[12]TEHSHEET!$E$19:$E$20</definedName>
    <definedName name="kind_of_tariff_RHEAT" localSheetId="23">[6]TEHSHEET!$E$19:$E$20</definedName>
    <definedName name="kind_of_tariff_RHEAT" localSheetId="27">[7]TEHSHEET!$E$19:$E$20</definedName>
    <definedName name="kind_of_tariff_RHEAT" localSheetId="24">[8]TEHSHEET!$E$19:$E$20</definedName>
    <definedName name="kind_of_tariff_RHEAT" localSheetId="28">[9]TEHSHEET!$E$19:$E$20</definedName>
    <definedName name="kind_of_tariff_RHEAT">[1]TEHSHEET!$E$19:$E$20</definedName>
    <definedName name="kind_of_volume_te_unit" localSheetId="21">[1]TEHSHEET!$J$15:$J$16</definedName>
    <definedName name="kind_of_volume_te_unit" localSheetId="25">[2]TEHSHEET!$J$15:$J$16</definedName>
    <definedName name="kind_of_volume_te_unit" localSheetId="29">[3]TEHSHEET!$J$15:$J$16</definedName>
    <definedName name="kind_of_volume_te_unit" localSheetId="22">[4]TEHSHEET!$J$15:$J$16</definedName>
    <definedName name="kind_of_volume_te_unit" localSheetId="26">[5]TEHSHEET!$J$15:$J$16</definedName>
    <definedName name="kind_of_volume_te_unit" localSheetId="30">[12]TEHSHEET!$J$15:$J$16</definedName>
    <definedName name="kind_of_volume_te_unit" localSheetId="23">[6]TEHSHEET!$J$15:$J$16</definedName>
    <definedName name="kind_of_volume_te_unit" localSheetId="27">[7]TEHSHEET!$J$15:$J$16</definedName>
    <definedName name="kind_of_volume_te_unit" localSheetId="24">[8]TEHSHEET!$J$15:$J$16</definedName>
    <definedName name="kind_of_volume_te_unit" localSheetId="28">[9]TEHSHEET!$J$15:$J$16</definedName>
    <definedName name="kind_of_volume_te_unit">[10]TEHSHEET!$J$15:$J$16</definedName>
    <definedName name="KNE_NAME_FORM" localSheetId="21">[1]DATA_FORMS!$C$8</definedName>
    <definedName name="KNE_NAME_FORM" localSheetId="25">[2]DATA_FORMS!$C$8</definedName>
    <definedName name="KNE_NAME_FORM" localSheetId="29">[3]DATA_FORMS!$C$8</definedName>
    <definedName name="KNE_NAME_FORM" localSheetId="22">[4]DATA_FORMS!$C$8</definedName>
    <definedName name="KNE_NAME_FORM" localSheetId="26">[5]DATA_FORMS!$C$8</definedName>
    <definedName name="KNE_NAME_FORM" localSheetId="30">[12]DATA_FORMS!$C$8</definedName>
    <definedName name="KNE_NAME_FORM" localSheetId="23">[6]DATA_FORMS!$C$8</definedName>
    <definedName name="KNE_NAME_FORM" localSheetId="27">[7]DATA_FORMS!$C$8</definedName>
    <definedName name="KNE_NAME_FORM" localSheetId="24">[8]DATA_FORMS!$C$8</definedName>
    <definedName name="KNE_NAME_FORM" localSheetId="28">[9]DATA_FORMS!$C$8</definedName>
    <definedName name="KNE_NAME_FORM">[10]DATA_FORMS!$C$8</definedName>
    <definedName name="kpp" localSheetId="21">[1]Титульный!$F$34</definedName>
    <definedName name="kpp" localSheetId="25">[2]Титульный!$F$34</definedName>
    <definedName name="kpp" localSheetId="29">[3]Титульный!$F$34</definedName>
    <definedName name="kpp" localSheetId="22">[4]Титульный!$F$34</definedName>
    <definedName name="kpp" localSheetId="26">[5]Титульный!$F$34</definedName>
    <definedName name="kpp" localSheetId="30">[12]Титульный!$F$34</definedName>
    <definedName name="kpp" localSheetId="23">[6]Титульный!$F$34</definedName>
    <definedName name="kpp" localSheetId="27">[7]Титульный!$F$34</definedName>
    <definedName name="kpp" localSheetId="24">[8]Титульный!$F$34</definedName>
    <definedName name="kpp" localSheetId="28">#REF!</definedName>
    <definedName name="kpp">[10]Титульный!$F$34</definedName>
    <definedName name="nalog">#REF!</definedName>
    <definedName name="NameTemplatesInListMO" localSheetId="21">[1]TEHSHEET!$K$45</definedName>
    <definedName name="NameTemplatesInListMO" localSheetId="25">[2]TEHSHEET!$K$45</definedName>
    <definedName name="NameTemplatesInListMO" localSheetId="29">[3]TEHSHEET!$K$45</definedName>
    <definedName name="NameTemplatesInListMO" localSheetId="22">[4]TEHSHEET!$K$45</definedName>
    <definedName name="NameTemplatesInListMO" localSheetId="26">[5]TEHSHEET!$K$45</definedName>
    <definedName name="NameTemplatesInListMO" localSheetId="30">[12]TEHSHEET!$K$45</definedName>
    <definedName name="NameTemplatesInListMO" localSheetId="23">[6]TEHSHEET!$K$45</definedName>
    <definedName name="NameTemplatesInListMO" localSheetId="27">[7]TEHSHEET!$K$45</definedName>
    <definedName name="NameTemplatesInListMO" localSheetId="24">[8]TEHSHEET!$K$45</definedName>
    <definedName name="NameTemplatesInListMO">[10]TEHSHEET!$K$45</definedName>
    <definedName name="NameTemplatesInTitle" localSheetId="21">[1]TEHSHEET!$J$45</definedName>
    <definedName name="NameTemplatesInTitle" localSheetId="25">[2]TEHSHEET!$J$45</definedName>
    <definedName name="NameTemplatesInTitle" localSheetId="29">[3]TEHSHEET!$J$45</definedName>
    <definedName name="NameTemplatesInTitle" localSheetId="22">[4]TEHSHEET!$J$45</definedName>
    <definedName name="NameTemplatesInTitle" localSheetId="26">[5]TEHSHEET!$J$45</definedName>
    <definedName name="NameTemplatesInTitle" localSheetId="30">[12]TEHSHEET!$J$45</definedName>
    <definedName name="NameTemplatesInTitle" localSheetId="23">[6]TEHSHEET!$J$45</definedName>
    <definedName name="NameTemplatesInTitle" localSheetId="27">[7]TEHSHEET!$J$45</definedName>
    <definedName name="NameTemplatesInTitle" localSheetId="24">[8]TEHSHEET!$J$45</definedName>
    <definedName name="NameTemplatesInTitle">[10]TEHSHEET!$J$45</definedName>
    <definedName name="NameTemplatesInTitleList" localSheetId="21">[1]TEHSHEET!$J$46:$J$53</definedName>
    <definedName name="NameTemplatesInTitleList" localSheetId="25">[2]TEHSHEET!$J$46:$J$53</definedName>
    <definedName name="NameTemplatesInTitleList" localSheetId="29">[3]TEHSHEET!$J$46:$J$53</definedName>
    <definedName name="NameTemplatesInTitleList" localSheetId="22">[4]TEHSHEET!$J$46:$J$53</definedName>
    <definedName name="NameTemplatesInTitleList" localSheetId="26">[5]TEHSHEET!$J$46:$J$53</definedName>
    <definedName name="NameTemplatesInTitleList" localSheetId="30">[12]TEHSHEET!$J$46:$J$53</definedName>
    <definedName name="NameTemplatesInTitleList" localSheetId="23">[6]TEHSHEET!$J$46:$J$53</definedName>
    <definedName name="NameTemplatesInTitleList" localSheetId="27">[7]TEHSHEET!$J$46:$J$53</definedName>
    <definedName name="NameTemplatesInTitleList" localSheetId="24">[8]TEHSHEET!$J$46:$J$53</definedName>
    <definedName name="NameTemplatesInTitleList" localSheetId="28">[9]TEHSHEET!$J$46:$J$53</definedName>
    <definedName name="NameTemplatesInTitleList">[10]TEHSHEET!$J$46:$J$53</definedName>
    <definedName name="OFFER_METHOD" localSheetId="21">[1]Предложение!$K$24:$K$83</definedName>
    <definedName name="OFFER_METHOD" localSheetId="25">[2]Предложение!$K$24:$K$83</definedName>
    <definedName name="OFFER_METHOD" localSheetId="29">[3]Предложение!$K$24:$K$83</definedName>
    <definedName name="OFFER_METHOD" localSheetId="22">[4]Предложение!$K$24:$K$83</definedName>
    <definedName name="OFFER_METHOD" localSheetId="26">[5]Предложение!$K$24:$K$83</definedName>
    <definedName name="OFFER_METHOD" localSheetId="30">[12]Предложение!$K$24:$K$83</definedName>
    <definedName name="OFFER_METHOD" localSheetId="23">[6]Предложение!$K$24:$K$83</definedName>
    <definedName name="OFFER_METHOD" localSheetId="27">[7]Предложение!$K$24:$K$83</definedName>
    <definedName name="OFFER_METHOD" localSheetId="24">[8]Предложение!$K$24:$K$83</definedName>
    <definedName name="OFFER_METHOD" localSheetId="28">[9]Предложение!$K$24:$K$83</definedName>
    <definedName name="OFFER_METHOD">[10]Предложение!$K$24:$K$80</definedName>
    <definedName name="org" localSheetId="21">[1]Титульный!$F$31</definedName>
    <definedName name="org" localSheetId="25">[2]Титульный!$F$31</definedName>
    <definedName name="org" localSheetId="29">[3]Титульный!$F$31</definedName>
    <definedName name="org" localSheetId="22">[4]Титульный!$F$31</definedName>
    <definedName name="org" localSheetId="26">[5]Титульный!$F$31</definedName>
    <definedName name="org" localSheetId="30">[12]Титульный!$F$31</definedName>
    <definedName name="org" localSheetId="23">[6]Титульный!$F$31</definedName>
    <definedName name="org" localSheetId="27">[7]Титульный!$F$31</definedName>
    <definedName name="org" localSheetId="20">[10]Титульный!$F$31</definedName>
    <definedName name="org" localSheetId="24">[8]Титульный!$F$31</definedName>
    <definedName name="org" localSheetId="28">#REF!</definedName>
    <definedName name="org">[11]Титульный!$F$26</definedName>
    <definedName name="Org_Address">#REF!</definedName>
    <definedName name="ORG_INFO_NAME_FORM" localSheetId="21">[1]DATA_FORMS!$C$4</definedName>
    <definedName name="ORG_INFO_NAME_FORM" localSheetId="25">[2]DATA_FORMS!$C$4</definedName>
    <definedName name="ORG_INFO_NAME_FORM" localSheetId="29">[3]DATA_FORMS!$C$4</definedName>
    <definedName name="ORG_INFO_NAME_FORM" localSheetId="22">[4]DATA_FORMS!$C$4</definedName>
    <definedName name="ORG_INFO_NAME_FORM" localSheetId="26">[5]DATA_FORMS!$C$4</definedName>
    <definedName name="ORG_INFO_NAME_FORM" localSheetId="30">[12]DATA_FORMS!$C$4</definedName>
    <definedName name="ORG_INFO_NAME_FORM" localSheetId="23">[6]DATA_FORMS!$C$4</definedName>
    <definedName name="ORG_INFO_NAME_FORM" localSheetId="27">[7]DATA_FORMS!$C$4</definedName>
    <definedName name="ORG_INFO_NAME_FORM" localSheetId="24">[8]DATA_FORMS!$C$4</definedName>
    <definedName name="ORG_INFO_NAME_FORM" localSheetId="28">[9]DATA_FORMS!$C$4</definedName>
    <definedName name="ORG_INFO_NAME_FORM">[10]DATA_FORMS!$C$4</definedName>
    <definedName name="ORG_INFO_P_NOTE_MAIN" localSheetId="21">[1]DATA_NPA!$N$3</definedName>
    <definedName name="ORG_INFO_P_NOTE_MAIN" localSheetId="25">[2]DATA_NPA!$N$3</definedName>
    <definedName name="ORG_INFO_P_NOTE_MAIN" localSheetId="29">[3]DATA_NPA!$N$3</definedName>
    <definedName name="ORG_INFO_P_NOTE_MAIN" localSheetId="22">[4]DATA_NPA!$N$3</definedName>
    <definedName name="ORG_INFO_P_NOTE_MAIN" localSheetId="26">[5]DATA_NPA!$N$3</definedName>
    <definedName name="ORG_INFO_P_NOTE_MAIN" localSheetId="30">[12]DATA_NPA!$N$3</definedName>
    <definedName name="ORG_INFO_P_NOTE_MAIN" localSheetId="23">[6]DATA_NPA!$N$3</definedName>
    <definedName name="ORG_INFO_P_NOTE_MAIN" localSheetId="27">[7]DATA_NPA!$N$3</definedName>
    <definedName name="ORG_INFO_P_NOTE_MAIN" localSheetId="24">[8]DATA_NPA!$N$3</definedName>
    <definedName name="ORG_INFO_P_NOTE_MAIN" localSheetId="28">[9]DATA_NPA!$N$3</definedName>
    <definedName name="ORG_INFO_P_NOTE_MAIN">[10]DATA_NPA!$N$3</definedName>
    <definedName name="Org_main">#REF!</definedName>
    <definedName name="ORG_VD_NAME_FORM" localSheetId="21">[1]DATA_FORMS!$C$31</definedName>
    <definedName name="ORG_VD_NAME_FORM" localSheetId="25">[2]DATA_FORMS!$C$31</definedName>
    <definedName name="ORG_VD_NAME_FORM" localSheetId="29">[3]DATA_FORMS!$C$31</definedName>
    <definedName name="ORG_VD_NAME_FORM" localSheetId="22">[4]DATA_FORMS!$C$31</definedName>
    <definedName name="ORG_VD_NAME_FORM" localSheetId="26">[5]DATA_FORMS!$C$31</definedName>
    <definedName name="ORG_VD_NAME_FORM" localSheetId="30">[12]DATA_FORMS!$C$31</definedName>
    <definedName name="ORG_VD_NAME_FORM" localSheetId="23">[6]DATA_FORMS!$C$31</definedName>
    <definedName name="ORG_VD_NAME_FORM" localSheetId="27">[7]DATA_FORMS!$C$31</definedName>
    <definedName name="ORG_VD_NAME_FORM" localSheetId="24">[8]DATA_FORMS!$C$31</definedName>
    <definedName name="ORG_VD_NAME_FORM" localSheetId="28">[9]DATA_FORMS!$C$31</definedName>
    <definedName name="ORG_VD_NAME_FORM">[10]DATA_FORMS!$C$31</definedName>
    <definedName name="otv_lico_name">#REF!</definedName>
    <definedName name="pDel_Comm">#REF!</definedName>
    <definedName name="pDel_DIFFERENTIATION_AREA">#REF!</definedName>
    <definedName name="pDel_DIFFERENTIATION_SYSTEM">#REF!</definedName>
    <definedName name="pDel_DIFFERENTIATION_VD">#REF!</definedName>
    <definedName name="pDel_LT_AREA">#REF!</definedName>
    <definedName name="pDel_LT_MO">#REF!</definedName>
    <definedName name="pDel_Q_LIMIT" localSheetId="28">#REF!</definedName>
    <definedName name="pDel_Q_LIMIT">#REF!</definedName>
    <definedName name="pDel_Q_TP" localSheetId="21">'1 квартал 2024'!$C$14</definedName>
    <definedName name="pDel_Q_TP" localSheetId="25">'1 квартал 2025'!$C$14</definedName>
    <definedName name="pDel_Q_TP" localSheetId="29">'1 квартал 2026'!$C$14</definedName>
    <definedName name="pDel_Q_TP" localSheetId="22">'2 квартал 2024'!$C$14</definedName>
    <definedName name="pDel_Q_TP" localSheetId="26">'2 квартал 2025'!$C$14</definedName>
    <definedName name="pDel_Q_TP" localSheetId="30">'2 квартал 2026'!$C$14</definedName>
    <definedName name="pDel_Q_TP" localSheetId="23">'3 квартал 2024'!$C$14</definedName>
    <definedName name="pDel_Q_TP" localSheetId="27">'3 квартал 2025'!$C$14</definedName>
    <definedName name="pDel_Q_TP" localSheetId="24">'4 квартал 2024'!$C$14</definedName>
    <definedName name="pDel_Q_TP" localSheetId="28">'4 квартал 2025'!$C$14</definedName>
    <definedName name="pDel_Q_TP">'4 квартал 2023'!$C$14</definedName>
    <definedName name="periodEnd">#REF!</definedName>
    <definedName name="PeriodIsEmptyList" localSheetId="21">[1]TEHSHEET!$I$46:$I$53</definedName>
    <definedName name="PeriodIsEmptyList" localSheetId="25">[2]TEHSHEET!$I$46:$I$53</definedName>
    <definedName name="PeriodIsEmptyList" localSheetId="29">[3]TEHSHEET!$I$46:$I$53</definedName>
    <definedName name="PeriodIsEmptyList" localSheetId="22">[4]TEHSHEET!$I$46:$I$53</definedName>
    <definedName name="PeriodIsEmptyList" localSheetId="26">[5]TEHSHEET!$I$46:$I$53</definedName>
    <definedName name="PeriodIsEmptyList" localSheetId="30">[12]TEHSHEET!$I$46:$I$53</definedName>
    <definedName name="PeriodIsEmptyList" localSheetId="23">[6]TEHSHEET!$I$46:$I$53</definedName>
    <definedName name="PeriodIsEmptyList" localSheetId="27">[7]TEHSHEET!$I$46:$I$53</definedName>
    <definedName name="PeriodIsEmptyList" localSheetId="24">[8]TEHSHEET!$I$46:$I$53</definedName>
    <definedName name="PeriodIsEmptyList" localSheetId="28">[9]TEHSHEET!$I$46:$I$53</definedName>
    <definedName name="PeriodIsEmptyList">[10]TEHSHEET!$I$46:$I$53</definedName>
    <definedName name="periodStart">#REF!</definedName>
    <definedName name="pHeader_Q_LIMIT" localSheetId="28">#REF!</definedName>
    <definedName name="pHeader_Q_LIMIT">#REF!</definedName>
    <definedName name="pHeader_Q_TP" localSheetId="21">'1 квартал 2024'!$13:$13</definedName>
    <definedName name="pHeader_Q_TP" localSheetId="25">'1 квартал 2025'!$13:$13</definedName>
    <definedName name="pHeader_Q_TP" localSheetId="29">'1 квартал 2026'!$13:$13</definedName>
    <definedName name="pHeader_Q_TP" localSheetId="22">'2 квартал 2024'!$13:$13</definedName>
    <definedName name="pHeader_Q_TP" localSheetId="26">'2 квартал 2025'!$13:$13</definedName>
    <definedName name="pHeader_Q_TP" localSheetId="30">'2 квартал 2026'!$13:$13</definedName>
    <definedName name="pHeader_Q_TP" localSheetId="23">'3 квартал 2024'!$13:$13</definedName>
    <definedName name="pHeader_Q_TP" localSheetId="27">'3 квартал 2025'!$13:$13</definedName>
    <definedName name="pHeader_Q_TP" localSheetId="24">'4 квартал 2024'!$13:$13</definedName>
    <definedName name="pHeader_Q_TP" localSheetId="28">'4 квартал 2025'!$13:$13</definedName>
    <definedName name="pHeader_Q_TP">'4 квартал 2023'!$13:$13</definedName>
    <definedName name="pHeader_ver_Q_LIMIT" localSheetId="28">#REF!</definedName>
    <definedName name="pHeader_ver_Q_LIMIT">#REF!</definedName>
    <definedName name="pIns_Comm">#REF!</definedName>
    <definedName name="pIns_LT_AREA">#REF!</definedName>
    <definedName name="pIns_Q_LIMIT_1" localSheetId="28">#REF!</definedName>
    <definedName name="pIns_Q_LIMIT_1">#REF!</definedName>
    <definedName name="pIns_Q_LIMIT_2" localSheetId="28">#REF!</definedName>
    <definedName name="pIns_Q_LIMIT_2">#REF!</definedName>
    <definedName name="pIns_Q_LIMIT_3" localSheetId="28">#REF!</definedName>
    <definedName name="pIns_Q_LIMIT_3">#REF!</definedName>
    <definedName name="pIns_Q_LIMIT_4" localSheetId="28">#REF!</definedName>
    <definedName name="pIns_Q_LIMIT_4">#REF!</definedName>
    <definedName name="pIns_Q_LIMIT_DIFFERENTIATION" localSheetId="28">#REF!</definedName>
    <definedName name="pIns_Q_LIMIT_DIFFERENTIATION">#REF!</definedName>
    <definedName name="pIns_Q_TP_1" localSheetId="21">'1 квартал 2024'!$E$22</definedName>
    <definedName name="pIns_Q_TP_1" localSheetId="25">'1 квартал 2025'!$E$22</definedName>
    <definedName name="pIns_Q_TP_1" localSheetId="29">'1 квартал 2026'!$E$22</definedName>
    <definedName name="pIns_Q_TP_1" localSheetId="22">'2 квартал 2024'!$E$22</definedName>
    <definedName name="pIns_Q_TP_1" localSheetId="26">'2 квартал 2025'!$E$22</definedName>
    <definedName name="pIns_Q_TP_1" localSheetId="30">'2 квартал 2026'!$E$22</definedName>
    <definedName name="pIns_Q_TP_1" localSheetId="23">'3 квартал 2024'!$E$22</definedName>
    <definedName name="pIns_Q_TP_1" localSheetId="27">'3 квартал 2025'!$E$22</definedName>
    <definedName name="pIns_Q_TP_1" localSheetId="24">'4 квартал 2024'!$E$22</definedName>
    <definedName name="pIns_Q_TP_1" localSheetId="28">'4 квартал 2025'!$E$22</definedName>
    <definedName name="pIns_Q_TP_1">'4 квартал 2023'!$E$22</definedName>
    <definedName name="pIns_Q_TP_DIFFERENTIATION" localSheetId="21">'1 квартал 2024'!$I$8</definedName>
    <definedName name="pIns_Q_TP_DIFFERENTIATION" localSheetId="25">'1 квартал 2025'!$I$8</definedName>
    <definedName name="pIns_Q_TP_DIFFERENTIATION" localSheetId="29">'1 квартал 2026'!$I$8</definedName>
    <definedName name="pIns_Q_TP_DIFFERENTIATION" localSheetId="22">'2 квартал 2024'!$I$8</definedName>
    <definedName name="pIns_Q_TP_DIFFERENTIATION" localSheetId="26">'2 квартал 2025'!$I$8</definedName>
    <definedName name="pIns_Q_TP_DIFFERENTIATION" localSheetId="30">'2 квартал 2026'!$I$8</definedName>
    <definedName name="pIns_Q_TP_DIFFERENTIATION" localSheetId="23">'3 квартал 2024'!$I$8</definedName>
    <definedName name="pIns_Q_TP_DIFFERENTIATION" localSheetId="27">'3 квартал 2025'!$I$8</definedName>
    <definedName name="pIns_Q_TP_DIFFERENTIATION" localSheetId="24">'4 квартал 2024'!$I$8</definedName>
    <definedName name="pIns_Q_TP_DIFFERENTIATION" localSheetId="28">'4 квартал 2025'!$I$8</definedName>
    <definedName name="pIns_Q_TP_DIFFERENTIATION">'4 квартал 2023'!$I$8</definedName>
    <definedName name="pNote_LIMIT" localSheetId="28">#REF!</definedName>
    <definedName name="pNote_LIMIT">#REF!</definedName>
    <definedName name="pNum_Q_LIMIT" localSheetId="28">#REF!</definedName>
    <definedName name="pNum_Q_LIMIT">#REF!</definedName>
    <definedName name="PROCEDURE_TC_NAME_FORM" localSheetId="21">[1]DATA_FORMS!$C$30</definedName>
    <definedName name="PROCEDURE_TC_NAME_FORM" localSheetId="25">[2]DATA_FORMS!$C$30</definedName>
    <definedName name="PROCEDURE_TC_NAME_FORM" localSheetId="29">[3]DATA_FORMS!$C$30</definedName>
    <definedName name="PROCEDURE_TC_NAME_FORM" localSheetId="22">[4]DATA_FORMS!$C$30</definedName>
    <definedName name="PROCEDURE_TC_NAME_FORM" localSheetId="26">[5]DATA_FORMS!$C$30</definedName>
    <definedName name="PROCEDURE_TC_NAME_FORM" localSheetId="30">[12]DATA_FORMS!$C$30</definedName>
    <definedName name="PROCEDURE_TC_NAME_FORM" localSheetId="23">[6]DATA_FORMS!$C$30</definedName>
    <definedName name="PROCEDURE_TC_NAME_FORM" localSheetId="27">[7]DATA_FORMS!$C$30</definedName>
    <definedName name="PROCEDURE_TC_NAME_FORM" localSheetId="24">[8]DATA_FORMS!$C$30</definedName>
    <definedName name="PROCEDURE_TC_NAME_FORM" localSheetId="28">[9]DATA_FORMS!$C$30</definedName>
    <definedName name="PROCEDURE_TC_NAME_FORM">[10]DATA_FORMS!$C$30</definedName>
    <definedName name="pt_cs_4i">#REF!</definedName>
    <definedName name="pt_cs_4p">#REF!</definedName>
    <definedName name="PT_DIFFERENTIATION_CS" localSheetId="21">'[1]Перечень тарифов'!$AL$12:$AL$137</definedName>
    <definedName name="PT_DIFFERENTIATION_CS" localSheetId="25">'[2]Перечень тарифов'!$AL$12:$AL$137</definedName>
    <definedName name="PT_DIFFERENTIATION_CS" localSheetId="29">'[3]Перечень тарифов'!$AL$12:$AL$137</definedName>
    <definedName name="PT_DIFFERENTIATION_CS" localSheetId="22">'[4]Перечень тарифов'!$AL$12:$AL$137</definedName>
    <definedName name="PT_DIFFERENTIATION_CS" localSheetId="26">'[5]Перечень тарифов'!$AL$12:$AL$137</definedName>
    <definedName name="PT_DIFFERENTIATION_CS" localSheetId="30">'[12]Перечень тарифов'!$AL$12:$AL$137</definedName>
    <definedName name="PT_DIFFERENTIATION_CS" localSheetId="23">'[6]Перечень тарифов'!$AL$12:$AL$137</definedName>
    <definedName name="PT_DIFFERENTIATION_CS" localSheetId="27">'[7]Перечень тарифов'!$AL$12:$AL$137</definedName>
    <definedName name="PT_DIFFERENTIATION_CS" localSheetId="24">'[8]Перечень тарифов'!$AL$12:$AL$137</definedName>
    <definedName name="PT_DIFFERENTIATION_CS" localSheetId="28">'[9]Перечень тарифов'!$AL$12:$AL$137</definedName>
    <definedName name="PT_DIFFERENTIATION_CS">'[10]Перечень тарифов'!$AL$12:$AL$132</definedName>
    <definedName name="PT_DIFFERENTIATION_CS_ID" localSheetId="21">'[1]Перечень тарифов'!$AF$12:$AF$137</definedName>
    <definedName name="PT_DIFFERENTIATION_CS_ID" localSheetId="25">'[2]Перечень тарифов'!$AF$12:$AF$137</definedName>
    <definedName name="PT_DIFFERENTIATION_CS_ID" localSheetId="29">'[3]Перечень тарифов'!$AF$12:$AF$137</definedName>
    <definedName name="PT_DIFFERENTIATION_CS_ID" localSheetId="22">'[4]Перечень тарифов'!$AF$12:$AF$137</definedName>
    <definedName name="PT_DIFFERENTIATION_CS_ID" localSheetId="26">'[5]Перечень тарифов'!$AF$12:$AF$137</definedName>
    <definedName name="PT_DIFFERENTIATION_CS_ID" localSheetId="30">'[12]Перечень тарифов'!$AF$12:$AF$137</definedName>
    <definedName name="PT_DIFFERENTIATION_CS_ID" localSheetId="23">'[6]Перечень тарифов'!$AF$12:$AF$137</definedName>
    <definedName name="PT_DIFFERENTIATION_CS_ID" localSheetId="27">'[7]Перечень тарифов'!$AF$12:$AF$137</definedName>
    <definedName name="PT_DIFFERENTIATION_CS_ID" localSheetId="24">'[8]Перечень тарифов'!$AF$12:$AF$137</definedName>
    <definedName name="PT_DIFFERENTIATION_CS_ID" localSheetId="28">'[9]Перечень тарифов'!$AF$12:$AF$137</definedName>
    <definedName name="PT_DIFFERENTIATION_CS_ID">'[10]Перечень тарифов'!$AF$12:$AF$132</definedName>
    <definedName name="PT_DIFFERENTIATION_IST_TE" localSheetId="21">'[1]Перечень тарифов'!$AM$12:$AM$137</definedName>
    <definedName name="PT_DIFFERENTIATION_IST_TE" localSheetId="25">'[2]Перечень тарифов'!$AM$12:$AM$137</definedName>
    <definedName name="PT_DIFFERENTIATION_IST_TE" localSheetId="29">'[3]Перечень тарифов'!$AM$12:$AM$137</definedName>
    <definedName name="PT_DIFFERENTIATION_IST_TE" localSheetId="22">'[4]Перечень тарифов'!$AM$12:$AM$137</definedName>
    <definedName name="PT_DIFFERENTIATION_IST_TE" localSheetId="26">'[5]Перечень тарифов'!$AM$12:$AM$137</definedName>
    <definedName name="PT_DIFFERENTIATION_IST_TE" localSheetId="30">'[12]Перечень тарифов'!$AM$12:$AM$137</definedName>
    <definedName name="PT_DIFFERENTIATION_IST_TE" localSheetId="23">'[6]Перечень тарифов'!$AM$12:$AM$137</definedName>
    <definedName name="PT_DIFFERENTIATION_IST_TE" localSheetId="27">'[7]Перечень тарифов'!$AM$12:$AM$137</definedName>
    <definedName name="PT_DIFFERENTIATION_IST_TE" localSheetId="24">'[8]Перечень тарифов'!$AM$12:$AM$137</definedName>
    <definedName name="PT_DIFFERENTIATION_IST_TE" localSheetId="28">'[9]Перечень тарифов'!$AM$12:$AM$137</definedName>
    <definedName name="PT_DIFFERENTIATION_IST_TE">'[10]Перечень тарифов'!$AM$12:$AM$132</definedName>
    <definedName name="PT_DIFFERENTIATION_IST_TE_ID" localSheetId="21">'[1]Перечень тарифов'!$AG$12:$AG$137</definedName>
    <definedName name="PT_DIFFERENTIATION_IST_TE_ID" localSheetId="25">'[2]Перечень тарифов'!$AG$12:$AG$137</definedName>
    <definedName name="PT_DIFFERENTIATION_IST_TE_ID" localSheetId="29">'[3]Перечень тарифов'!$AG$12:$AG$137</definedName>
    <definedName name="PT_DIFFERENTIATION_IST_TE_ID" localSheetId="22">'[4]Перечень тарифов'!$AG$12:$AG$137</definedName>
    <definedName name="PT_DIFFERENTIATION_IST_TE_ID" localSheetId="26">'[5]Перечень тарифов'!$AG$12:$AG$137</definedName>
    <definedName name="PT_DIFFERENTIATION_IST_TE_ID" localSheetId="30">'[12]Перечень тарифов'!$AG$12:$AG$137</definedName>
    <definedName name="PT_DIFFERENTIATION_IST_TE_ID" localSheetId="23">'[6]Перечень тарифов'!$AG$12:$AG$137</definedName>
    <definedName name="PT_DIFFERENTIATION_IST_TE_ID" localSheetId="27">'[7]Перечень тарифов'!$AG$12:$AG$137</definedName>
    <definedName name="PT_DIFFERENTIATION_IST_TE_ID" localSheetId="24">'[8]Перечень тарифов'!$AG$12:$AG$137</definedName>
    <definedName name="PT_DIFFERENTIATION_IST_TE_ID" localSheetId="28">'[9]Перечень тарифов'!$AG$12:$AG$137</definedName>
    <definedName name="PT_DIFFERENTIATION_IST_TE_ID">'[10]Перечень тарифов'!$AG$12:$AG$132</definedName>
    <definedName name="PT_DIFFERENTIATION_NTAR" localSheetId="21">'[1]Перечень тарифов'!$AJ$12:$AJ$137</definedName>
    <definedName name="PT_DIFFERENTIATION_NTAR" localSheetId="25">'[2]Перечень тарифов'!$AJ$12:$AJ$137</definedName>
    <definedName name="PT_DIFFERENTIATION_NTAR" localSheetId="29">'[3]Перечень тарифов'!$AJ$12:$AJ$137</definedName>
    <definedName name="PT_DIFFERENTIATION_NTAR" localSheetId="22">'[4]Перечень тарифов'!$AJ$12:$AJ$137</definedName>
    <definedName name="PT_DIFFERENTIATION_NTAR" localSheetId="26">'[5]Перечень тарифов'!$AJ$12:$AJ$137</definedName>
    <definedName name="PT_DIFFERENTIATION_NTAR" localSheetId="30">'[12]Перечень тарифов'!$AJ$12:$AJ$137</definedName>
    <definedName name="PT_DIFFERENTIATION_NTAR" localSheetId="23">'[6]Перечень тарифов'!$AJ$12:$AJ$137</definedName>
    <definedName name="PT_DIFFERENTIATION_NTAR" localSheetId="27">'[7]Перечень тарифов'!$AJ$12:$AJ$137</definedName>
    <definedName name="PT_DIFFERENTIATION_NTAR" localSheetId="24">'[8]Перечень тарифов'!$AJ$12:$AJ$137</definedName>
    <definedName name="PT_DIFFERENTIATION_NTAR" localSheetId="28">'[9]Перечень тарифов'!$AJ$12:$AJ$137</definedName>
    <definedName name="PT_DIFFERENTIATION_NTAR">'[10]Перечень тарифов'!$AJ$12:$AJ$132</definedName>
    <definedName name="PT_DIFFERENTIATION_NTAR_ID" localSheetId="21">'[1]Перечень тарифов'!$AD$12:$AD$137</definedName>
    <definedName name="PT_DIFFERENTIATION_NTAR_ID" localSheetId="25">'[2]Перечень тарифов'!$AD$12:$AD$137</definedName>
    <definedName name="PT_DIFFERENTIATION_NTAR_ID" localSheetId="29">'[3]Перечень тарифов'!$AD$12:$AD$137</definedName>
    <definedName name="PT_DIFFERENTIATION_NTAR_ID" localSheetId="22">'[4]Перечень тарифов'!$AD$12:$AD$137</definedName>
    <definedName name="PT_DIFFERENTIATION_NTAR_ID" localSheetId="26">'[5]Перечень тарифов'!$AD$12:$AD$137</definedName>
    <definedName name="PT_DIFFERENTIATION_NTAR_ID" localSheetId="30">'[12]Перечень тарифов'!$AD$12:$AD$137</definedName>
    <definedName name="PT_DIFFERENTIATION_NTAR_ID" localSheetId="23">'[6]Перечень тарифов'!$AD$12:$AD$137</definedName>
    <definedName name="PT_DIFFERENTIATION_NTAR_ID" localSheetId="27">'[7]Перечень тарифов'!$AD$12:$AD$137</definedName>
    <definedName name="PT_DIFFERENTIATION_NTAR_ID" localSheetId="24">'[8]Перечень тарифов'!$AD$12:$AD$137</definedName>
    <definedName name="PT_DIFFERENTIATION_NTAR_ID" localSheetId="28">'[9]Перечень тарифов'!$AD$12:$AD$137</definedName>
    <definedName name="PT_DIFFERENTIATION_NTAR_ID">'[10]Перечень тарифов'!$AD$12:$AD$132</definedName>
    <definedName name="PT_DIFFERENTIATION_NUM_CS" localSheetId="21">'[1]Перечень тарифов'!$AP$12:$AP$137</definedName>
    <definedName name="PT_DIFFERENTIATION_NUM_CS" localSheetId="25">'[2]Перечень тарифов'!$AP$12:$AP$137</definedName>
    <definedName name="PT_DIFFERENTIATION_NUM_CS" localSheetId="29">'[3]Перечень тарифов'!$AP$12:$AP$137</definedName>
    <definedName name="PT_DIFFERENTIATION_NUM_CS" localSheetId="22">'[4]Перечень тарифов'!$AP$12:$AP$137</definedName>
    <definedName name="PT_DIFFERENTIATION_NUM_CS" localSheetId="26">'[5]Перечень тарифов'!$AP$12:$AP$137</definedName>
    <definedName name="PT_DIFFERENTIATION_NUM_CS" localSheetId="30">'[12]Перечень тарифов'!$AP$12:$AP$137</definedName>
    <definedName name="PT_DIFFERENTIATION_NUM_CS" localSheetId="23">'[6]Перечень тарифов'!$AP$12:$AP$137</definedName>
    <definedName name="PT_DIFFERENTIATION_NUM_CS" localSheetId="27">'[7]Перечень тарифов'!$AP$12:$AP$137</definedName>
    <definedName name="PT_DIFFERENTIATION_NUM_CS" localSheetId="24">'[8]Перечень тарифов'!$AP$12:$AP$137</definedName>
    <definedName name="PT_DIFFERENTIATION_NUM_CS" localSheetId="28">'[9]Перечень тарифов'!$AP$12:$AP$137</definedName>
    <definedName name="PT_DIFFERENTIATION_NUM_CS">'[10]Перечень тарифов'!$AP$12:$AP$132</definedName>
    <definedName name="PT_DIFFERENTIATION_NUM_IST_TE" localSheetId="21">'[1]Перечень тарифов'!$AQ$12:$AQ$137</definedName>
    <definedName name="PT_DIFFERENTIATION_NUM_IST_TE" localSheetId="25">'[2]Перечень тарифов'!$AQ$12:$AQ$137</definedName>
    <definedName name="PT_DIFFERENTIATION_NUM_IST_TE" localSheetId="29">'[3]Перечень тарифов'!$AQ$12:$AQ$137</definedName>
    <definedName name="PT_DIFFERENTIATION_NUM_IST_TE" localSheetId="22">'[4]Перечень тарифов'!$AQ$12:$AQ$137</definedName>
    <definedName name="PT_DIFFERENTIATION_NUM_IST_TE" localSheetId="26">'[5]Перечень тарифов'!$AQ$12:$AQ$137</definedName>
    <definedName name="PT_DIFFERENTIATION_NUM_IST_TE" localSheetId="30">'[12]Перечень тарифов'!$AQ$12:$AQ$137</definedName>
    <definedName name="PT_DIFFERENTIATION_NUM_IST_TE" localSheetId="23">'[6]Перечень тарифов'!$AQ$12:$AQ$137</definedName>
    <definedName name="PT_DIFFERENTIATION_NUM_IST_TE" localSheetId="27">'[7]Перечень тарифов'!$AQ$12:$AQ$137</definedName>
    <definedName name="PT_DIFFERENTIATION_NUM_IST_TE" localSheetId="24">'[8]Перечень тарифов'!$AQ$12:$AQ$137</definedName>
    <definedName name="PT_DIFFERENTIATION_NUM_IST_TE" localSheetId="28">'[9]Перечень тарифов'!$AQ$12:$AQ$137</definedName>
    <definedName name="PT_DIFFERENTIATION_NUM_IST_TE">'[10]Перечень тарифов'!$AQ$12:$AQ$132</definedName>
    <definedName name="PT_DIFFERENTIATION_NUM_NTAR" localSheetId="21">'[1]Перечень тарифов'!$AN$12:$AN$137</definedName>
    <definedName name="PT_DIFFERENTIATION_NUM_NTAR" localSheetId="25">'[2]Перечень тарифов'!$AN$12:$AN$137</definedName>
    <definedName name="PT_DIFFERENTIATION_NUM_NTAR" localSheetId="29">'[3]Перечень тарифов'!$AN$12:$AN$137</definedName>
    <definedName name="PT_DIFFERENTIATION_NUM_NTAR" localSheetId="22">'[4]Перечень тарифов'!$AN$12:$AN$137</definedName>
    <definedName name="PT_DIFFERENTIATION_NUM_NTAR" localSheetId="26">'[5]Перечень тарифов'!$AN$12:$AN$137</definedName>
    <definedName name="PT_DIFFERENTIATION_NUM_NTAR" localSheetId="30">'[12]Перечень тарифов'!$AN$12:$AN$137</definedName>
    <definedName name="PT_DIFFERENTIATION_NUM_NTAR" localSheetId="23">'[6]Перечень тарифов'!$AN$12:$AN$137</definedName>
    <definedName name="PT_DIFFERENTIATION_NUM_NTAR" localSheetId="27">'[7]Перечень тарифов'!$AN$12:$AN$137</definedName>
    <definedName name="PT_DIFFERENTIATION_NUM_NTAR" localSheetId="24">'[8]Перечень тарифов'!$AN$12:$AN$137</definedName>
    <definedName name="PT_DIFFERENTIATION_NUM_NTAR" localSheetId="28">'[9]Перечень тарифов'!$AN$12:$AN$137</definedName>
    <definedName name="PT_DIFFERENTIATION_NUM_NTAR">'[10]Перечень тарифов'!$AN$12:$AN$132</definedName>
    <definedName name="PT_DIFFERENTIATION_NUM_TER" localSheetId="21">'[1]Перечень тарифов'!$AO$12:$AO$137</definedName>
    <definedName name="PT_DIFFERENTIATION_NUM_TER" localSheetId="25">'[2]Перечень тарифов'!$AO$12:$AO$137</definedName>
    <definedName name="PT_DIFFERENTIATION_NUM_TER" localSheetId="29">'[3]Перечень тарифов'!$AO$12:$AO$137</definedName>
    <definedName name="PT_DIFFERENTIATION_NUM_TER" localSheetId="22">'[4]Перечень тарифов'!$AO$12:$AO$137</definedName>
    <definedName name="PT_DIFFERENTIATION_NUM_TER" localSheetId="26">'[5]Перечень тарифов'!$AO$12:$AO$137</definedName>
    <definedName name="PT_DIFFERENTIATION_NUM_TER" localSheetId="30">'[12]Перечень тарифов'!$AO$12:$AO$137</definedName>
    <definedName name="PT_DIFFERENTIATION_NUM_TER" localSheetId="23">'[6]Перечень тарифов'!$AO$12:$AO$137</definedName>
    <definedName name="PT_DIFFERENTIATION_NUM_TER" localSheetId="27">'[7]Перечень тарифов'!$AO$12:$AO$137</definedName>
    <definedName name="PT_DIFFERENTIATION_NUM_TER" localSheetId="24">'[8]Перечень тарифов'!$AO$12:$AO$137</definedName>
    <definedName name="PT_DIFFERENTIATION_NUM_TER" localSheetId="28">'[9]Перечень тарифов'!$AO$12:$AO$137</definedName>
    <definedName name="PT_DIFFERENTIATION_NUM_TER">'[10]Перечень тарифов'!$AO$12:$AO$132</definedName>
    <definedName name="PT_DIFFERENTIATION_TER" localSheetId="21">'[1]Перечень тарифов'!$AK$12:$AK$137</definedName>
    <definedName name="PT_DIFFERENTIATION_TER" localSheetId="25">'[2]Перечень тарифов'!$AK$12:$AK$137</definedName>
    <definedName name="PT_DIFFERENTIATION_TER" localSheetId="29">'[3]Перечень тарифов'!$AK$12:$AK$137</definedName>
    <definedName name="PT_DIFFERENTIATION_TER" localSheetId="22">'[4]Перечень тарифов'!$AK$12:$AK$137</definedName>
    <definedName name="PT_DIFFERENTIATION_TER" localSheetId="26">'[5]Перечень тарифов'!$AK$12:$AK$137</definedName>
    <definedName name="PT_DIFFERENTIATION_TER" localSheetId="30">'[12]Перечень тарифов'!$AK$12:$AK$137</definedName>
    <definedName name="PT_DIFFERENTIATION_TER" localSheetId="23">'[6]Перечень тарифов'!$AK$12:$AK$137</definedName>
    <definedName name="PT_DIFFERENTIATION_TER" localSheetId="27">'[7]Перечень тарифов'!$AK$12:$AK$137</definedName>
    <definedName name="PT_DIFFERENTIATION_TER" localSheetId="24">'[8]Перечень тарифов'!$AK$12:$AK$137</definedName>
    <definedName name="PT_DIFFERENTIATION_TER" localSheetId="28">'[9]Перечень тарифов'!$AK$12:$AK$137</definedName>
    <definedName name="PT_DIFFERENTIATION_TER">'[10]Перечень тарифов'!$AK$12:$AK$132</definedName>
    <definedName name="PT_DIFFERENTIATION_TER_ID" localSheetId="21">'[1]Перечень тарифов'!$AE$12:$AE$137</definedName>
    <definedName name="PT_DIFFERENTIATION_TER_ID" localSheetId="25">'[2]Перечень тарифов'!$AE$12:$AE$137</definedName>
    <definedName name="PT_DIFFERENTIATION_TER_ID" localSheetId="29">'[3]Перечень тарифов'!$AE$12:$AE$137</definedName>
    <definedName name="PT_DIFFERENTIATION_TER_ID" localSheetId="22">'[4]Перечень тарифов'!$AE$12:$AE$137</definedName>
    <definedName name="PT_DIFFERENTIATION_TER_ID" localSheetId="26">'[5]Перечень тарифов'!$AE$12:$AE$137</definedName>
    <definedName name="PT_DIFFERENTIATION_TER_ID" localSheetId="30">'[12]Перечень тарифов'!$AE$12:$AE$137</definedName>
    <definedName name="PT_DIFFERENTIATION_TER_ID" localSheetId="23">'[6]Перечень тарифов'!$AE$12:$AE$137</definedName>
    <definedName name="PT_DIFFERENTIATION_TER_ID" localSheetId="27">'[7]Перечень тарифов'!$AE$12:$AE$137</definedName>
    <definedName name="PT_DIFFERENTIATION_TER_ID" localSheetId="24">'[8]Перечень тарифов'!$AE$12:$AE$137</definedName>
    <definedName name="PT_DIFFERENTIATION_TER_ID" localSheetId="28">'[9]Перечень тарифов'!$AE$12:$AE$137</definedName>
    <definedName name="PT_DIFFERENTIATION_TER_ID">'[10]Перечень тарифов'!$AE$12:$AE$132</definedName>
    <definedName name="PT_DIFFERENTIATION_VTAR" localSheetId="21">'[1]Перечень тарифов'!$AH$12:$AH$137</definedName>
    <definedName name="PT_DIFFERENTIATION_VTAR" localSheetId="25">'[2]Перечень тарифов'!$AH$12:$AH$137</definedName>
    <definedName name="PT_DIFFERENTIATION_VTAR" localSheetId="29">'[3]Перечень тарифов'!$AH$12:$AH$137</definedName>
    <definedName name="PT_DIFFERENTIATION_VTAR" localSheetId="22">'[4]Перечень тарифов'!$AH$12:$AH$137</definedName>
    <definedName name="PT_DIFFERENTIATION_VTAR" localSheetId="26">'[5]Перечень тарифов'!$AH$12:$AH$137</definedName>
    <definedName name="PT_DIFFERENTIATION_VTAR" localSheetId="30">'[12]Перечень тарифов'!$AH$12:$AH$137</definedName>
    <definedName name="PT_DIFFERENTIATION_VTAR" localSheetId="23">'[6]Перечень тарифов'!$AH$12:$AH$137</definedName>
    <definedName name="PT_DIFFERENTIATION_VTAR" localSheetId="27">'[7]Перечень тарифов'!$AH$12:$AH$137</definedName>
    <definedName name="PT_DIFFERENTIATION_VTAR" localSheetId="24">'[8]Перечень тарифов'!$AH$12:$AH$137</definedName>
    <definedName name="PT_DIFFERENTIATION_VTAR" localSheetId="28">'[9]Перечень тарифов'!$AH$12:$AH$137</definedName>
    <definedName name="PT_DIFFERENTIATION_VTAR">'[10]Перечень тарифов'!$AH$12:$AH$132</definedName>
    <definedName name="PT_DIFFERENTIATION_VTAR_ID" localSheetId="21">'[1]Перечень тарифов'!$AC$12:$AC$137</definedName>
    <definedName name="PT_DIFFERENTIATION_VTAR_ID" localSheetId="25">'[2]Перечень тарифов'!$AC$12:$AC$137</definedName>
    <definedName name="PT_DIFFERENTIATION_VTAR_ID" localSheetId="29">'[3]Перечень тарифов'!$AC$12:$AC$137</definedName>
    <definedName name="PT_DIFFERENTIATION_VTAR_ID" localSheetId="22">'[4]Перечень тарифов'!$AC$12:$AC$137</definedName>
    <definedName name="PT_DIFFERENTIATION_VTAR_ID" localSheetId="26">'[5]Перечень тарифов'!$AC$12:$AC$137</definedName>
    <definedName name="PT_DIFFERENTIATION_VTAR_ID" localSheetId="30">'[12]Перечень тарифов'!$AC$12:$AC$137</definedName>
    <definedName name="PT_DIFFERENTIATION_VTAR_ID" localSheetId="23">'[6]Перечень тарифов'!$AC$12:$AC$137</definedName>
    <definedName name="PT_DIFFERENTIATION_VTAR_ID" localSheetId="27">'[7]Перечень тарифов'!$AC$12:$AC$137</definedName>
    <definedName name="PT_DIFFERENTIATION_VTAR_ID" localSheetId="24">'[8]Перечень тарифов'!$AC$12:$AC$137</definedName>
    <definedName name="PT_DIFFERENTIATION_VTAR_ID" localSheetId="28">'[9]Перечень тарифов'!$AC$12:$AC$137</definedName>
    <definedName name="PT_DIFFERENTIATION_VTAR_ID">'[10]Перечень тарифов'!$AC$12:$AC$132</definedName>
    <definedName name="pt_ist_te_4i">#REF!</definedName>
    <definedName name="pt_ist_te_4p">#REF!</definedName>
    <definedName name="pt_ntar_4i">#REF!</definedName>
    <definedName name="pt_ntar_4p">#REF!</definedName>
    <definedName name="PT_P_FORM_COLDVSNA_4_NAME_FORM" localSheetId="21">[1]DATA_FORMS!$C$17</definedName>
    <definedName name="PT_P_FORM_COLDVSNA_4_NAME_FORM" localSheetId="25">[2]DATA_FORMS!$C$17</definedName>
    <definedName name="PT_P_FORM_COLDVSNA_4_NAME_FORM" localSheetId="29">[3]DATA_FORMS!$C$17</definedName>
    <definedName name="PT_P_FORM_COLDVSNA_4_NAME_FORM" localSheetId="22">[4]DATA_FORMS!$C$17</definedName>
    <definedName name="PT_P_FORM_COLDVSNA_4_NAME_FORM" localSheetId="26">[5]DATA_FORMS!$C$17</definedName>
    <definedName name="PT_P_FORM_COLDVSNA_4_NAME_FORM" localSheetId="30">[12]DATA_FORMS!$C$17</definedName>
    <definedName name="PT_P_FORM_COLDVSNA_4_NAME_FORM" localSheetId="23">[6]DATA_FORMS!$C$17</definedName>
    <definedName name="PT_P_FORM_COLDVSNA_4_NAME_FORM" localSheetId="27">[7]DATA_FORMS!$C$17</definedName>
    <definedName name="PT_P_FORM_COLDVSNA_4_NAME_FORM" localSheetId="24">[8]DATA_FORMS!$C$17</definedName>
    <definedName name="PT_P_FORM_COLDVSNA_4_NAME_FORM" localSheetId="28">[9]DATA_FORMS!$C$17</definedName>
    <definedName name="PT_P_FORM_COLDVSNA_4_NAME_FORM">[10]DATA_FORMS!$C$17</definedName>
    <definedName name="PT_P_FORM_COLDVSNA_5_NAME_FORM" localSheetId="21">[1]DATA_FORMS!$C$18</definedName>
    <definedName name="PT_P_FORM_COLDVSNA_5_NAME_FORM" localSheetId="25">[2]DATA_FORMS!$C$18</definedName>
    <definedName name="PT_P_FORM_COLDVSNA_5_NAME_FORM" localSheetId="29">[3]DATA_FORMS!$C$18</definedName>
    <definedName name="PT_P_FORM_COLDVSNA_5_NAME_FORM" localSheetId="22">[4]DATA_FORMS!$C$18</definedName>
    <definedName name="PT_P_FORM_COLDVSNA_5_NAME_FORM" localSheetId="26">[5]DATA_FORMS!$C$18</definedName>
    <definedName name="PT_P_FORM_COLDVSNA_5_NAME_FORM" localSheetId="30">[12]DATA_FORMS!$C$18</definedName>
    <definedName name="PT_P_FORM_COLDVSNA_5_NAME_FORM" localSheetId="23">[6]DATA_FORMS!$C$18</definedName>
    <definedName name="PT_P_FORM_COLDVSNA_5_NAME_FORM" localSheetId="27">[7]DATA_FORMS!$C$18</definedName>
    <definedName name="PT_P_FORM_COLDVSNA_5_NAME_FORM" localSheetId="24">[8]DATA_FORMS!$C$18</definedName>
    <definedName name="PT_P_FORM_COLDVSNA_5_NAME_FORM" localSheetId="28">[9]DATA_FORMS!$C$18</definedName>
    <definedName name="PT_P_FORM_COLDVSNA_5_NAME_FORM">[10]DATA_FORMS!$C$18</definedName>
    <definedName name="PT_P_FORM_HEAT_4_NAME_FORM" localSheetId="21">[1]DATA_FORMS!$C$9</definedName>
    <definedName name="PT_P_FORM_HEAT_4_NAME_FORM" localSheetId="25">[2]DATA_FORMS!$C$9</definedName>
    <definedName name="PT_P_FORM_HEAT_4_NAME_FORM" localSheetId="29">[3]DATA_FORMS!$C$9</definedName>
    <definedName name="PT_P_FORM_HEAT_4_NAME_FORM" localSheetId="22">[4]DATA_FORMS!$C$9</definedName>
    <definedName name="PT_P_FORM_HEAT_4_NAME_FORM" localSheetId="26">[5]DATA_FORMS!$C$9</definedName>
    <definedName name="PT_P_FORM_HEAT_4_NAME_FORM" localSheetId="30">[12]DATA_FORMS!$C$9</definedName>
    <definedName name="PT_P_FORM_HEAT_4_NAME_FORM" localSheetId="23">[6]DATA_FORMS!$C$9</definedName>
    <definedName name="PT_P_FORM_HEAT_4_NAME_FORM" localSheetId="27">[7]DATA_FORMS!$C$9</definedName>
    <definedName name="PT_P_FORM_HEAT_4_NAME_FORM" localSheetId="24">[8]DATA_FORMS!$C$9</definedName>
    <definedName name="PT_P_FORM_HEAT_4_NAME_FORM" localSheetId="28">[9]DATA_FORMS!$C$9</definedName>
    <definedName name="PT_P_FORM_HEAT_4_NAME_FORM">[10]DATA_FORMS!$C$9</definedName>
    <definedName name="PT_P_FORM_HEAT_5_NAME_FORM" localSheetId="21">[1]DATA_FORMS!$C$10</definedName>
    <definedName name="PT_P_FORM_HEAT_5_NAME_FORM" localSheetId="25">[2]DATA_FORMS!$C$10</definedName>
    <definedName name="PT_P_FORM_HEAT_5_NAME_FORM" localSheetId="29">[3]DATA_FORMS!$C$10</definedName>
    <definedName name="PT_P_FORM_HEAT_5_NAME_FORM" localSheetId="22">[4]DATA_FORMS!$C$10</definedName>
    <definedName name="PT_P_FORM_HEAT_5_NAME_FORM" localSheetId="26">[5]DATA_FORMS!$C$10</definedName>
    <definedName name="PT_P_FORM_HEAT_5_NAME_FORM" localSheetId="30">[12]DATA_FORMS!$C$10</definedName>
    <definedName name="PT_P_FORM_HEAT_5_NAME_FORM" localSheetId="23">[6]DATA_FORMS!$C$10</definedName>
    <definedName name="PT_P_FORM_HEAT_5_NAME_FORM" localSheetId="27">[7]DATA_FORMS!$C$10</definedName>
    <definedName name="PT_P_FORM_HEAT_5_NAME_FORM" localSheetId="24">[8]DATA_FORMS!$C$10</definedName>
    <definedName name="PT_P_FORM_HEAT_5_NAME_FORM" localSheetId="28">[9]DATA_FORMS!$C$10</definedName>
    <definedName name="PT_P_FORM_HEAT_5_NAME_FORM">[10]DATA_FORMS!$C$10</definedName>
    <definedName name="PT_P_FORM_HEAT_6_NAME_FORM" localSheetId="21">[1]DATA_FORMS!$C$11</definedName>
    <definedName name="PT_P_FORM_HEAT_6_NAME_FORM" localSheetId="25">[2]DATA_FORMS!$C$11</definedName>
    <definedName name="PT_P_FORM_HEAT_6_NAME_FORM" localSheetId="29">[3]DATA_FORMS!$C$11</definedName>
    <definedName name="PT_P_FORM_HEAT_6_NAME_FORM" localSheetId="22">[4]DATA_FORMS!$C$11</definedName>
    <definedName name="PT_P_FORM_HEAT_6_NAME_FORM" localSheetId="26">[5]DATA_FORMS!$C$11</definedName>
    <definedName name="PT_P_FORM_HEAT_6_NAME_FORM" localSheetId="30">[12]DATA_FORMS!$C$11</definedName>
    <definedName name="PT_P_FORM_HEAT_6_NAME_FORM" localSheetId="23">[6]DATA_FORMS!$C$11</definedName>
    <definedName name="PT_P_FORM_HEAT_6_NAME_FORM" localSheetId="27">[7]DATA_FORMS!$C$11</definedName>
    <definedName name="PT_P_FORM_HEAT_6_NAME_FORM" localSheetId="24">[8]DATA_FORMS!$C$11</definedName>
    <definedName name="PT_P_FORM_HEAT_6_NAME_FORM" localSheetId="28">[9]DATA_FORMS!$C$11</definedName>
    <definedName name="PT_P_FORM_HEAT_6_NAME_FORM">[10]DATA_FORMS!$C$11</definedName>
    <definedName name="PT_P_FORM_HEAT_7_NAME_FORM" localSheetId="21">[1]DATA_FORMS!$C$12</definedName>
    <definedName name="PT_P_FORM_HEAT_7_NAME_FORM" localSheetId="25">[2]DATA_FORMS!$C$12</definedName>
    <definedName name="PT_P_FORM_HEAT_7_NAME_FORM" localSheetId="29">[3]DATA_FORMS!$C$12</definedName>
    <definedName name="PT_P_FORM_HEAT_7_NAME_FORM" localSheetId="22">[4]DATA_FORMS!$C$12</definedName>
    <definedName name="PT_P_FORM_HEAT_7_NAME_FORM" localSheetId="26">[5]DATA_FORMS!$C$12</definedName>
    <definedName name="PT_P_FORM_HEAT_7_NAME_FORM" localSheetId="30">[12]DATA_FORMS!$C$12</definedName>
    <definedName name="PT_P_FORM_HEAT_7_NAME_FORM" localSheetId="23">[6]DATA_FORMS!$C$12</definedName>
    <definedName name="PT_P_FORM_HEAT_7_NAME_FORM" localSheetId="27">[7]DATA_FORMS!$C$12</definedName>
    <definedName name="PT_P_FORM_HEAT_7_NAME_FORM" localSheetId="24">[8]DATA_FORMS!$C$12</definedName>
    <definedName name="PT_P_FORM_HEAT_7_NAME_FORM" localSheetId="28">[9]DATA_FORMS!$C$12</definedName>
    <definedName name="PT_P_FORM_HEAT_7_NAME_FORM">[10]DATA_FORMS!$C$12</definedName>
    <definedName name="PT_P_FORM_HOTVSNA_4_NAME_FORM" localSheetId="21">[1]DATA_FORMS!$C$21</definedName>
    <definedName name="PT_P_FORM_HOTVSNA_4_NAME_FORM" localSheetId="25">[2]DATA_FORMS!$C$21</definedName>
    <definedName name="PT_P_FORM_HOTVSNA_4_NAME_FORM" localSheetId="29">[3]DATA_FORMS!$C$21</definedName>
    <definedName name="PT_P_FORM_HOTVSNA_4_NAME_FORM" localSheetId="22">[4]DATA_FORMS!$C$21</definedName>
    <definedName name="PT_P_FORM_HOTVSNA_4_NAME_FORM" localSheetId="26">[5]DATA_FORMS!$C$21</definedName>
    <definedName name="PT_P_FORM_HOTVSNA_4_NAME_FORM" localSheetId="30">[12]DATA_FORMS!$C$21</definedName>
    <definedName name="PT_P_FORM_HOTVSNA_4_NAME_FORM" localSheetId="23">[6]DATA_FORMS!$C$21</definedName>
    <definedName name="PT_P_FORM_HOTVSNA_4_NAME_FORM" localSheetId="27">[7]DATA_FORMS!$C$21</definedName>
    <definedName name="PT_P_FORM_HOTVSNA_4_NAME_FORM" localSheetId="24">[8]DATA_FORMS!$C$21</definedName>
    <definedName name="PT_P_FORM_HOTVSNA_4_NAME_FORM" localSheetId="28">[9]DATA_FORMS!$C$21</definedName>
    <definedName name="PT_P_FORM_HOTVSNA_4_NAME_FORM">[10]DATA_FORMS!$C$21</definedName>
    <definedName name="PT_P_FORM_HOTVSNA_5_NAME_FORM" localSheetId="21">[1]DATA_FORMS!$C$22</definedName>
    <definedName name="PT_P_FORM_HOTVSNA_5_NAME_FORM" localSheetId="25">[2]DATA_FORMS!$C$22</definedName>
    <definedName name="PT_P_FORM_HOTVSNA_5_NAME_FORM" localSheetId="29">[3]DATA_FORMS!$C$22</definedName>
    <definedName name="PT_P_FORM_HOTVSNA_5_NAME_FORM" localSheetId="22">[4]DATA_FORMS!$C$22</definedName>
    <definedName name="PT_P_FORM_HOTVSNA_5_NAME_FORM" localSheetId="26">[5]DATA_FORMS!$C$22</definedName>
    <definedName name="PT_P_FORM_HOTVSNA_5_NAME_FORM" localSheetId="30">[12]DATA_FORMS!$C$22</definedName>
    <definedName name="PT_P_FORM_HOTVSNA_5_NAME_FORM" localSheetId="23">[6]DATA_FORMS!$C$22</definedName>
    <definedName name="PT_P_FORM_HOTVSNA_5_NAME_FORM" localSheetId="27">[7]DATA_FORMS!$C$22</definedName>
    <definedName name="PT_P_FORM_HOTVSNA_5_NAME_FORM" localSheetId="24">[8]DATA_FORMS!$C$22</definedName>
    <definedName name="PT_P_FORM_HOTVSNA_5_NAME_FORM" localSheetId="28">[9]DATA_FORMS!$C$22</definedName>
    <definedName name="PT_P_FORM_HOTVSNA_5_NAME_FORM">[10]DATA_FORMS!$C$22</definedName>
    <definedName name="PT_P_FORM_VOTV_4_NAME_FORM" localSheetId="21">[1]DATA_FORMS!$C$25</definedName>
    <definedName name="PT_P_FORM_VOTV_4_NAME_FORM" localSheetId="25">[2]DATA_FORMS!$C$25</definedName>
    <definedName name="PT_P_FORM_VOTV_4_NAME_FORM" localSheetId="29">[3]DATA_FORMS!$C$25</definedName>
    <definedName name="PT_P_FORM_VOTV_4_NAME_FORM" localSheetId="22">[4]DATA_FORMS!$C$25</definedName>
    <definedName name="PT_P_FORM_VOTV_4_NAME_FORM" localSheetId="26">[5]DATA_FORMS!$C$25</definedName>
    <definedName name="PT_P_FORM_VOTV_4_NAME_FORM" localSheetId="30">[12]DATA_FORMS!$C$25</definedName>
    <definedName name="PT_P_FORM_VOTV_4_NAME_FORM" localSheetId="23">[6]DATA_FORMS!$C$25</definedName>
    <definedName name="PT_P_FORM_VOTV_4_NAME_FORM" localSheetId="27">[7]DATA_FORMS!$C$25</definedName>
    <definedName name="PT_P_FORM_VOTV_4_NAME_FORM" localSheetId="24">[8]DATA_FORMS!$C$25</definedName>
    <definedName name="PT_P_FORM_VOTV_4_NAME_FORM" localSheetId="28">[9]DATA_FORMS!$C$25</definedName>
    <definedName name="PT_P_FORM_VOTV_4_NAME_FORM">[10]DATA_FORMS!$C$25</definedName>
    <definedName name="PT_P_FORM_VOTV_5_NAME_FORM" localSheetId="21">[1]DATA_FORMS!$C$26</definedName>
    <definedName name="PT_P_FORM_VOTV_5_NAME_FORM" localSheetId="25">[2]DATA_FORMS!$C$26</definedName>
    <definedName name="PT_P_FORM_VOTV_5_NAME_FORM" localSheetId="29">[3]DATA_FORMS!$C$26</definedName>
    <definedName name="PT_P_FORM_VOTV_5_NAME_FORM" localSheetId="22">[4]DATA_FORMS!$C$26</definedName>
    <definedName name="PT_P_FORM_VOTV_5_NAME_FORM" localSheetId="26">[5]DATA_FORMS!$C$26</definedName>
    <definedName name="PT_P_FORM_VOTV_5_NAME_FORM" localSheetId="30">[12]DATA_FORMS!$C$26</definedName>
    <definedName name="PT_P_FORM_VOTV_5_NAME_FORM" localSheetId="23">[6]DATA_FORMS!$C$26</definedName>
    <definedName name="PT_P_FORM_VOTV_5_NAME_FORM" localSheetId="27">[7]DATA_FORMS!$C$26</definedName>
    <definedName name="PT_P_FORM_VOTV_5_NAME_FORM" localSheetId="24">[8]DATA_FORMS!$C$26</definedName>
    <definedName name="PT_P_FORM_VOTV_5_NAME_FORM" localSheetId="28">[9]DATA_FORMS!$C$26</definedName>
    <definedName name="PT_P_FORM_VOTV_5_NAME_FORM">[10]DATA_FORMS!$C$26</definedName>
    <definedName name="PT_R_FORM_COLDVSNA_16_NAME_FORM" localSheetId="21">[1]DATA_FORMS!$C$19</definedName>
    <definedName name="PT_R_FORM_COLDVSNA_16_NAME_FORM" localSheetId="25">[2]DATA_FORMS!$C$19</definedName>
    <definedName name="PT_R_FORM_COLDVSNA_16_NAME_FORM" localSheetId="29">[3]DATA_FORMS!$C$19</definedName>
    <definedName name="PT_R_FORM_COLDVSNA_16_NAME_FORM" localSheetId="22">[4]DATA_FORMS!$C$19</definedName>
    <definedName name="PT_R_FORM_COLDVSNA_16_NAME_FORM" localSheetId="26">[5]DATA_FORMS!$C$19</definedName>
    <definedName name="PT_R_FORM_COLDVSNA_16_NAME_FORM" localSheetId="30">[12]DATA_FORMS!$C$19</definedName>
    <definedName name="PT_R_FORM_COLDVSNA_16_NAME_FORM" localSheetId="23">[6]DATA_FORMS!$C$19</definedName>
    <definedName name="PT_R_FORM_COLDVSNA_16_NAME_FORM" localSheetId="27">[7]DATA_FORMS!$C$19</definedName>
    <definedName name="PT_R_FORM_COLDVSNA_16_NAME_FORM" localSheetId="24">[8]DATA_FORMS!$C$19</definedName>
    <definedName name="PT_R_FORM_COLDVSNA_16_NAME_FORM" localSheetId="28">[9]DATA_FORMS!$C$19</definedName>
    <definedName name="PT_R_FORM_COLDVSNA_16_NAME_FORM">[10]DATA_FORMS!$C$19</definedName>
    <definedName name="PT_R_FORM_COLDVSNA_17_NAME_FORM" localSheetId="21">[1]DATA_FORMS!$C$20</definedName>
    <definedName name="PT_R_FORM_COLDVSNA_17_NAME_FORM" localSheetId="25">[2]DATA_FORMS!$C$20</definedName>
    <definedName name="PT_R_FORM_COLDVSNA_17_NAME_FORM" localSheetId="29">[3]DATA_FORMS!$C$20</definedName>
    <definedName name="PT_R_FORM_COLDVSNA_17_NAME_FORM" localSheetId="22">[4]DATA_FORMS!$C$20</definedName>
    <definedName name="PT_R_FORM_COLDVSNA_17_NAME_FORM" localSheetId="26">[5]DATA_FORMS!$C$20</definedName>
    <definedName name="PT_R_FORM_COLDVSNA_17_NAME_FORM" localSheetId="30">[12]DATA_FORMS!$C$20</definedName>
    <definedName name="PT_R_FORM_COLDVSNA_17_NAME_FORM" localSheetId="23">[6]DATA_FORMS!$C$20</definedName>
    <definedName name="PT_R_FORM_COLDVSNA_17_NAME_FORM" localSheetId="27">[7]DATA_FORMS!$C$20</definedName>
    <definedName name="PT_R_FORM_COLDVSNA_17_NAME_FORM" localSheetId="24">[8]DATA_FORMS!$C$20</definedName>
    <definedName name="PT_R_FORM_COLDVSNA_17_NAME_FORM" localSheetId="28">[9]DATA_FORMS!$C$20</definedName>
    <definedName name="PT_R_FORM_COLDVSNA_17_NAME_FORM">[10]DATA_FORMS!$C$20</definedName>
    <definedName name="PT_R_FORM_HEAT_21_NAME_FORM" localSheetId="21">[1]DATA_FORMS!$C$13</definedName>
    <definedName name="PT_R_FORM_HEAT_21_NAME_FORM" localSheetId="25">[2]DATA_FORMS!$C$13</definedName>
    <definedName name="PT_R_FORM_HEAT_21_NAME_FORM" localSheetId="29">[3]DATA_FORMS!$C$13</definedName>
    <definedName name="PT_R_FORM_HEAT_21_NAME_FORM" localSheetId="22">[4]DATA_FORMS!$C$13</definedName>
    <definedName name="PT_R_FORM_HEAT_21_NAME_FORM" localSheetId="26">[5]DATA_FORMS!$C$13</definedName>
    <definedName name="PT_R_FORM_HEAT_21_NAME_FORM" localSheetId="30">[12]DATA_FORMS!$C$13</definedName>
    <definedName name="PT_R_FORM_HEAT_21_NAME_FORM" localSheetId="23">[6]DATA_FORMS!$C$13</definedName>
    <definedName name="PT_R_FORM_HEAT_21_NAME_FORM" localSheetId="27">[7]DATA_FORMS!$C$13</definedName>
    <definedName name="PT_R_FORM_HEAT_21_NAME_FORM" localSheetId="24">[8]DATA_FORMS!$C$13</definedName>
    <definedName name="PT_R_FORM_HEAT_21_NAME_FORM" localSheetId="28">[9]DATA_FORMS!$C$13</definedName>
    <definedName name="PT_R_FORM_HEAT_21_NAME_FORM">[10]DATA_FORMS!$C$13</definedName>
    <definedName name="PT_R_FORM_HEAT_22_NAME_FORM" localSheetId="21">[1]DATA_FORMS!$C$14</definedName>
    <definedName name="PT_R_FORM_HEAT_22_NAME_FORM" localSheetId="25">[2]DATA_FORMS!$C$14</definedName>
    <definedName name="PT_R_FORM_HEAT_22_NAME_FORM" localSheetId="29">[3]DATA_FORMS!$C$14</definedName>
    <definedName name="PT_R_FORM_HEAT_22_NAME_FORM" localSheetId="22">[4]DATA_FORMS!$C$14</definedName>
    <definedName name="PT_R_FORM_HEAT_22_NAME_FORM" localSheetId="26">[5]DATA_FORMS!$C$14</definedName>
    <definedName name="PT_R_FORM_HEAT_22_NAME_FORM" localSheetId="30">[12]DATA_FORMS!$C$14</definedName>
    <definedName name="PT_R_FORM_HEAT_22_NAME_FORM" localSheetId="23">[6]DATA_FORMS!$C$14</definedName>
    <definedName name="PT_R_FORM_HEAT_22_NAME_FORM" localSheetId="27">[7]DATA_FORMS!$C$14</definedName>
    <definedName name="PT_R_FORM_HEAT_22_NAME_FORM" localSheetId="24">[8]DATA_FORMS!$C$14</definedName>
    <definedName name="PT_R_FORM_HEAT_22_NAME_FORM" localSheetId="28">[9]DATA_FORMS!$C$14</definedName>
    <definedName name="PT_R_FORM_HEAT_22_NAME_FORM">[10]DATA_FORMS!$C$14</definedName>
    <definedName name="PT_R_FORM_HEAT_23_NAME_FORM" localSheetId="21">[1]DATA_FORMS!$C$15</definedName>
    <definedName name="PT_R_FORM_HEAT_23_NAME_FORM" localSheetId="25">[2]DATA_FORMS!$C$15</definedName>
    <definedName name="PT_R_FORM_HEAT_23_NAME_FORM" localSheetId="29">[3]DATA_FORMS!$C$15</definedName>
    <definedName name="PT_R_FORM_HEAT_23_NAME_FORM" localSheetId="22">[4]DATA_FORMS!$C$15</definedName>
    <definedName name="PT_R_FORM_HEAT_23_NAME_FORM" localSheetId="26">[5]DATA_FORMS!$C$15</definedName>
    <definedName name="PT_R_FORM_HEAT_23_NAME_FORM" localSheetId="30">[12]DATA_FORMS!$C$15</definedName>
    <definedName name="PT_R_FORM_HEAT_23_NAME_FORM" localSheetId="23">[6]DATA_FORMS!$C$15</definedName>
    <definedName name="PT_R_FORM_HEAT_23_NAME_FORM" localSheetId="27">[7]DATA_FORMS!$C$15</definedName>
    <definedName name="PT_R_FORM_HEAT_23_NAME_FORM" localSheetId="24">[8]DATA_FORMS!$C$15</definedName>
    <definedName name="PT_R_FORM_HEAT_23_NAME_FORM" localSheetId="28">[9]DATA_FORMS!$C$15</definedName>
    <definedName name="PT_R_FORM_HEAT_23_NAME_FORM">[10]DATA_FORMS!$C$15</definedName>
    <definedName name="PT_R_FORM_HEAT_24_NAME_FORM" localSheetId="21">[1]DATA_FORMS!$C$16</definedName>
    <definedName name="PT_R_FORM_HEAT_24_NAME_FORM" localSheetId="25">[2]DATA_FORMS!$C$16</definedName>
    <definedName name="PT_R_FORM_HEAT_24_NAME_FORM" localSheetId="29">[3]DATA_FORMS!$C$16</definedName>
    <definedName name="PT_R_FORM_HEAT_24_NAME_FORM" localSheetId="22">[4]DATA_FORMS!$C$16</definedName>
    <definedName name="PT_R_FORM_HEAT_24_NAME_FORM" localSheetId="26">[5]DATA_FORMS!$C$16</definedName>
    <definedName name="PT_R_FORM_HEAT_24_NAME_FORM" localSheetId="30">[12]DATA_FORMS!$C$16</definedName>
    <definedName name="PT_R_FORM_HEAT_24_NAME_FORM" localSheetId="23">[6]DATA_FORMS!$C$16</definedName>
    <definedName name="PT_R_FORM_HEAT_24_NAME_FORM" localSheetId="27">[7]DATA_FORMS!$C$16</definedName>
    <definedName name="PT_R_FORM_HEAT_24_NAME_FORM" localSheetId="24">[8]DATA_FORMS!$C$16</definedName>
    <definedName name="PT_R_FORM_HEAT_24_NAME_FORM" localSheetId="28">[9]DATA_FORMS!$C$16</definedName>
    <definedName name="PT_R_FORM_HEAT_24_NAME_FORM">[10]DATA_FORMS!$C$16</definedName>
    <definedName name="PT_R_FORM_HOTVSNA_16_NAME_FORM" localSheetId="21">[1]DATA_FORMS!$C$23</definedName>
    <definedName name="PT_R_FORM_HOTVSNA_16_NAME_FORM" localSheetId="25">[2]DATA_FORMS!$C$23</definedName>
    <definedName name="PT_R_FORM_HOTVSNA_16_NAME_FORM" localSheetId="29">[3]DATA_FORMS!$C$23</definedName>
    <definedName name="PT_R_FORM_HOTVSNA_16_NAME_FORM" localSheetId="22">[4]DATA_FORMS!$C$23</definedName>
    <definedName name="PT_R_FORM_HOTVSNA_16_NAME_FORM" localSheetId="26">[5]DATA_FORMS!$C$23</definedName>
    <definedName name="PT_R_FORM_HOTVSNA_16_NAME_FORM" localSheetId="30">[12]DATA_FORMS!$C$23</definedName>
    <definedName name="PT_R_FORM_HOTVSNA_16_NAME_FORM" localSheetId="23">[6]DATA_FORMS!$C$23</definedName>
    <definedName name="PT_R_FORM_HOTVSNA_16_NAME_FORM" localSheetId="27">[7]DATA_FORMS!$C$23</definedName>
    <definedName name="PT_R_FORM_HOTVSNA_16_NAME_FORM" localSheetId="24">[8]DATA_FORMS!$C$23</definedName>
    <definedName name="PT_R_FORM_HOTVSNA_16_NAME_FORM" localSheetId="28">[9]DATA_FORMS!$C$23</definedName>
    <definedName name="PT_R_FORM_HOTVSNA_16_NAME_FORM">[10]DATA_FORMS!$C$23</definedName>
    <definedName name="PT_R_FORM_HOTVSNA_17_NAME_FORM" localSheetId="21">[1]DATA_FORMS!$C$24</definedName>
    <definedName name="PT_R_FORM_HOTVSNA_17_NAME_FORM" localSheetId="25">[2]DATA_FORMS!$C$24</definedName>
    <definedName name="PT_R_FORM_HOTVSNA_17_NAME_FORM" localSheetId="29">[3]DATA_FORMS!$C$24</definedName>
    <definedName name="PT_R_FORM_HOTVSNA_17_NAME_FORM" localSheetId="22">[4]DATA_FORMS!$C$24</definedName>
    <definedName name="PT_R_FORM_HOTVSNA_17_NAME_FORM" localSheetId="26">[5]DATA_FORMS!$C$24</definedName>
    <definedName name="PT_R_FORM_HOTVSNA_17_NAME_FORM" localSheetId="30">[12]DATA_FORMS!$C$24</definedName>
    <definedName name="PT_R_FORM_HOTVSNA_17_NAME_FORM" localSheetId="23">[6]DATA_FORMS!$C$24</definedName>
    <definedName name="PT_R_FORM_HOTVSNA_17_NAME_FORM" localSheetId="27">[7]DATA_FORMS!$C$24</definedName>
    <definedName name="PT_R_FORM_HOTVSNA_17_NAME_FORM" localSheetId="24">[8]DATA_FORMS!$C$24</definedName>
    <definedName name="PT_R_FORM_HOTVSNA_17_NAME_FORM" localSheetId="28">[9]DATA_FORMS!$C$24</definedName>
    <definedName name="PT_R_FORM_HOTVSNA_17_NAME_FORM">[10]DATA_FORMS!$C$24</definedName>
    <definedName name="PT_R_FORM_VOTV_16_NAME_FORM" localSheetId="21">[1]DATA_FORMS!$C$27</definedName>
    <definedName name="PT_R_FORM_VOTV_16_NAME_FORM" localSheetId="25">[2]DATA_FORMS!$C$27</definedName>
    <definedName name="PT_R_FORM_VOTV_16_NAME_FORM" localSheetId="29">[3]DATA_FORMS!$C$27</definedName>
    <definedName name="PT_R_FORM_VOTV_16_NAME_FORM" localSheetId="22">[4]DATA_FORMS!$C$27</definedName>
    <definedName name="PT_R_FORM_VOTV_16_NAME_FORM" localSheetId="26">[5]DATA_FORMS!$C$27</definedName>
    <definedName name="PT_R_FORM_VOTV_16_NAME_FORM" localSheetId="30">[12]DATA_FORMS!$C$27</definedName>
    <definedName name="PT_R_FORM_VOTV_16_NAME_FORM" localSheetId="23">[6]DATA_FORMS!$C$27</definedName>
    <definedName name="PT_R_FORM_VOTV_16_NAME_FORM" localSheetId="27">[7]DATA_FORMS!$C$27</definedName>
    <definedName name="PT_R_FORM_VOTV_16_NAME_FORM" localSheetId="24">[8]DATA_FORMS!$C$27</definedName>
    <definedName name="PT_R_FORM_VOTV_16_NAME_FORM" localSheetId="28">[9]DATA_FORMS!$C$27</definedName>
    <definedName name="PT_R_FORM_VOTV_16_NAME_FORM">[10]DATA_FORMS!$C$27</definedName>
    <definedName name="PT_R_FORM_VOTV_17_NAME_FORM" localSheetId="21">[1]DATA_FORMS!$C$28</definedName>
    <definedName name="PT_R_FORM_VOTV_17_NAME_FORM" localSheetId="25">[2]DATA_FORMS!$C$28</definedName>
    <definedName name="PT_R_FORM_VOTV_17_NAME_FORM" localSheetId="29">[3]DATA_FORMS!$C$28</definedName>
    <definedName name="PT_R_FORM_VOTV_17_NAME_FORM" localSheetId="22">[4]DATA_FORMS!$C$28</definedName>
    <definedName name="PT_R_FORM_VOTV_17_NAME_FORM" localSheetId="26">[5]DATA_FORMS!$C$28</definedName>
    <definedName name="PT_R_FORM_VOTV_17_NAME_FORM" localSheetId="30">[12]DATA_FORMS!$C$28</definedName>
    <definedName name="PT_R_FORM_VOTV_17_NAME_FORM" localSheetId="23">[6]DATA_FORMS!$C$28</definedName>
    <definedName name="PT_R_FORM_VOTV_17_NAME_FORM" localSheetId="27">[7]DATA_FORMS!$C$28</definedName>
    <definedName name="PT_R_FORM_VOTV_17_NAME_FORM" localSheetId="24">[8]DATA_FORMS!$C$28</definedName>
    <definedName name="PT_R_FORM_VOTV_17_NAME_FORM" localSheetId="28">[9]DATA_FORMS!$C$28</definedName>
    <definedName name="PT_R_FORM_VOTV_17_NAME_FORM">[10]DATA_FORMS!$C$28</definedName>
    <definedName name="pt_ter_4i">#REF!</definedName>
    <definedName name="pt_ter_4p">#REF!</definedName>
    <definedName name="PURCH_NAME_FORM" localSheetId="21">[1]DATA_FORMS!$C$29</definedName>
    <definedName name="PURCH_NAME_FORM" localSheetId="25">[2]DATA_FORMS!$C$29</definedName>
    <definedName name="PURCH_NAME_FORM" localSheetId="29">[3]DATA_FORMS!$C$29</definedName>
    <definedName name="PURCH_NAME_FORM" localSheetId="22">[4]DATA_FORMS!$C$29</definedName>
    <definedName name="PURCH_NAME_FORM" localSheetId="26">[5]DATA_FORMS!$C$29</definedName>
    <definedName name="PURCH_NAME_FORM" localSheetId="30">[12]DATA_FORMS!$C$29</definedName>
    <definedName name="PURCH_NAME_FORM" localSheetId="23">[6]DATA_FORMS!$C$29</definedName>
    <definedName name="PURCH_NAME_FORM" localSheetId="27">[7]DATA_FORMS!$C$29</definedName>
    <definedName name="PURCH_NAME_FORM" localSheetId="24">[8]DATA_FORMS!$C$29</definedName>
    <definedName name="PURCH_NAME_FORM" localSheetId="28">[9]DATA_FORMS!$C$29</definedName>
    <definedName name="PURCH_NAME_FORM">[10]DATA_FORMS!$C$29</definedName>
    <definedName name="Q_LIMIT_CheckC" localSheetId="28">#REF!</definedName>
    <definedName name="Q_LIMIT_CheckC">#REF!</definedName>
    <definedName name="Q_LIMIT_diff_1" localSheetId="28">#REF!</definedName>
    <definedName name="Q_LIMIT_diff_1">#REF!</definedName>
    <definedName name="Q_LIMIT_p3" localSheetId="28">#REF!</definedName>
    <definedName name="Q_LIMIT_p3">#REF!</definedName>
    <definedName name="Q_LIMIT_p4" localSheetId="28">#REF!</definedName>
    <definedName name="Q_LIMIT_p4">#REF!</definedName>
    <definedName name="Q_TP_COUNT_REFUSAL" localSheetId="21">'1 квартал 2024'!$H$17:$H$17</definedName>
    <definedName name="Q_TP_COUNT_REFUSAL" localSheetId="25">'1 квартал 2025'!$H$17:$H$17</definedName>
    <definedName name="Q_TP_COUNT_REFUSAL" localSheetId="29">'1 квартал 2026'!$H$17:$H$17</definedName>
    <definedName name="Q_TP_COUNT_REFUSAL" localSheetId="22">'2 квартал 2024'!$H$17:$H$17</definedName>
    <definedName name="Q_TP_COUNT_REFUSAL" localSheetId="26">'2 квартал 2025'!$H$17:$H$17</definedName>
    <definedName name="Q_TP_COUNT_REFUSAL" localSheetId="30">'2 квартал 2026'!$H$17:$H$17</definedName>
    <definedName name="Q_TP_COUNT_REFUSAL" localSheetId="23">'3 квартал 2024'!$H$17:$H$17</definedName>
    <definedName name="Q_TP_COUNT_REFUSAL" localSheetId="27">'3 квартал 2025'!$H$17:$H$17</definedName>
    <definedName name="Q_TP_COUNT_REFUSAL" localSheetId="24">'4 квартал 2024'!$H$17:$H$17</definedName>
    <definedName name="Q_TP_COUNT_REFUSAL" localSheetId="28">'4 квартал 2025'!$H$17:$H$17</definedName>
    <definedName name="Q_TP_COUNT_REFUSAL">'4 квартал 2023'!$H$17:$H$17</definedName>
    <definedName name="Q_TP_diff_1" localSheetId="21">'1 квартал 2024'!$H$9:$H$11</definedName>
    <definedName name="Q_TP_diff_1" localSheetId="25">'1 квартал 2025'!$H$9:$H$11</definedName>
    <definedName name="Q_TP_diff_1" localSheetId="29">'1 квартал 2026'!$H$9:$H$11</definedName>
    <definedName name="Q_TP_diff_1" localSheetId="22">'2 квартал 2024'!$H$9:$H$11</definedName>
    <definedName name="Q_TP_diff_1" localSheetId="26">'2 квартал 2025'!$H$9:$H$11</definedName>
    <definedName name="Q_TP_diff_1" localSheetId="30">'2 квартал 2026'!$H$9:$H$11</definedName>
    <definedName name="Q_TP_diff_1" localSheetId="23">'3 квартал 2024'!$H$9:$H$11</definedName>
    <definedName name="Q_TP_diff_1" localSheetId="27">'3 квартал 2025'!$H$9:$H$11</definedName>
    <definedName name="Q_TP_diff_1" localSheetId="24">'4 квартал 2024'!$H$9:$H$11</definedName>
    <definedName name="Q_TP_diff_1" localSheetId="28">'4 квартал 2025'!$H$9:$H$11</definedName>
    <definedName name="Q_TP_diff_1">'4 квартал 2023'!$H$9:$H$11</definedName>
    <definedName name="QRE_METHOD_LIST" localSheetId="21">[1]TEHSHEET!$AZ$8:$AZ$10</definedName>
    <definedName name="QRE_METHOD_LIST" localSheetId="25">[2]TEHSHEET!$AZ$8:$AZ$10</definedName>
    <definedName name="QRE_METHOD_LIST" localSheetId="29">[3]TEHSHEET!$AZ$8:$AZ$10</definedName>
    <definedName name="QRE_METHOD_LIST" localSheetId="22">[4]TEHSHEET!$AZ$8:$AZ$10</definedName>
    <definedName name="QRE_METHOD_LIST" localSheetId="26">[5]TEHSHEET!$AZ$8:$AZ$10</definedName>
    <definedName name="QRE_METHOD_LIST" localSheetId="30">[12]TEHSHEET!$AZ$8:$AZ$10</definedName>
    <definedName name="QRE_METHOD_LIST" localSheetId="23">[6]TEHSHEET!$AZ$8:$AZ$10</definedName>
    <definedName name="QRE_METHOD_LIST" localSheetId="27">[7]TEHSHEET!$AZ$8:$AZ$10</definedName>
    <definedName name="QRE_METHOD_LIST" localSheetId="24">[8]TEHSHEET!$AZ$8:$AZ$10</definedName>
    <definedName name="QRE_METHOD_LIST" localSheetId="28">[9]TEHSHEET!$AZ$8:$AZ$10</definedName>
    <definedName name="QRE_METHOD_LIST">[10]TEHSHEET!$AZ$8:$AZ$10</definedName>
    <definedName name="QUARTER" localSheetId="21">[1]TEHSHEET!$F$2:$F$5</definedName>
    <definedName name="QUARTER" localSheetId="25">[2]TEHSHEET!$F$2:$F$5</definedName>
    <definedName name="QUARTER" localSheetId="29">[3]TEHSHEET!$F$2:$F$5</definedName>
    <definedName name="QUARTER" localSheetId="22">[4]TEHSHEET!$F$2:$F$5</definedName>
    <definedName name="QUARTER" localSheetId="26">[5]TEHSHEET!$F$2:$F$5</definedName>
    <definedName name="QUARTER" localSheetId="30">[12]TEHSHEET!$F$2:$F$5</definedName>
    <definedName name="QUARTER" localSheetId="23">[6]TEHSHEET!$F$2:$F$5</definedName>
    <definedName name="QUARTER" localSheetId="27">[7]TEHSHEET!$F$2:$F$5</definedName>
    <definedName name="QUARTER" localSheetId="24">[8]TEHSHEET!$F$2:$F$5</definedName>
    <definedName name="QUARTER">[10]TEHSHEET!$F$2:$F$5</definedName>
    <definedName name="region_name" localSheetId="21">[1]Титульный!$F$7</definedName>
    <definedName name="region_name" localSheetId="25">[2]Титульный!$F$7</definedName>
    <definedName name="region_name" localSheetId="29">[3]Титульный!$F$7</definedName>
    <definedName name="region_name" localSheetId="22">[4]Титульный!$F$7</definedName>
    <definedName name="region_name" localSheetId="26">[5]Титульный!$F$7</definedName>
    <definedName name="region_name" localSheetId="30">[12]Титульный!$F$7</definedName>
    <definedName name="region_name" localSheetId="23">[6]Титульный!$F$7</definedName>
    <definedName name="region_name" localSheetId="27">[7]Титульный!$F$7</definedName>
    <definedName name="region_name" localSheetId="24">[8]Титульный!$F$7</definedName>
    <definedName name="region_name" localSheetId="28">#REF!</definedName>
    <definedName name="region_name">[10]Титульный!$F$7</definedName>
    <definedName name="RegulatoryPeriod">#REF!</definedName>
    <definedName name="ReportPeriod">#REF!</definedName>
    <definedName name="ROIV_INFO_COMMENT" localSheetId="21">[1]TEHSHEET!$BA$97:$BA$103</definedName>
    <definedName name="ROIV_INFO_COMMENT" localSheetId="25">[2]TEHSHEET!$BA$97:$BA$103</definedName>
    <definedName name="ROIV_INFO_COMMENT" localSheetId="29">[3]TEHSHEET!$BA$97:$BA$103</definedName>
    <definedName name="ROIV_INFO_COMMENT" localSheetId="22">[4]TEHSHEET!$BA$97:$BA$103</definedName>
    <definedName name="ROIV_INFO_COMMENT" localSheetId="26">[5]TEHSHEET!$BA$97:$BA$103</definedName>
    <definedName name="ROIV_INFO_COMMENT" localSheetId="30">[12]TEHSHEET!$BA$97:$BA$103</definedName>
    <definedName name="ROIV_INFO_COMMENT" localSheetId="23">[6]TEHSHEET!$BA$97:$BA$103</definedName>
    <definedName name="ROIV_INFO_COMMENT" localSheetId="27">[7]TEHSHEET!$BA$97:$BA$103</definedName>
    <definedName name="ROIV_INFO_COMMENT" localSheetId="24">[8]TEHSHEET!$BA$97:$BA$103</definedName>
    <definedName name="ROIV_INFO_COMMENT">[10]TEHSHEET!$BA$97:$BA$103</definedName>
    <definedName name="ROIV_INFO_LIST" localSheetId="21">[1]TEHSHEET!$AZ$97:$AZ$103</definedName>
    <definedName name="ROIV_INFO_LIST" localSheetId="25">[2]TEHSHEET!$AZ$97:$AZ$103</definedName>
    <definedName name="ROIV_INFO_LIST" localSheetId="29">[3]TEHSHEET!$AZ$97:$AZ$103</definedName>
    <definedName name="ROIV_INFO_LIST" localSheetId="22">[4]TEHSHEET!$AZ$97:$AZ$103</definedName>
    <definedName name="ROIV_INFO_LIST" localSheetId="26">[5]TEHSHEET!$AZ$97:$AZ$103</definedName>
    <definedName name="ROIV_INFO_LIST" localSheetId="30">[12]TEHSHEET!$AZ$97:$AZ$103</definedName>
    <definedName name="ROIV_INFO_LIST" localSheetId="23">[6]TEHSHEET!$AZ$97:$AZ$103</definedName>
    <definedName name="ROIV_INFO_LIST" localSheetId="27">[7]TEHSHEET!$AZ$97:$AZ$103</definedName>
    <definedName name="ROIV_INFO_LIST" localSheetId="24">[8]TEHSHEET!$AZ$97:$AZ$103</definedName>
    <definedName name="ROIV_INFO_LIST">[10]TEHSHEET!$AZ$97:$AZ$103</definedName>
    <definedName name="ROIV_INFO_NAME" localSheetId="21">'[1]Орган регулирования'!$F$12</definedName>
    <definedName name="ROIV_INFO_NAME" localSheetId="25">'[2]Орган регулирования'!$F$12</definedName>
    <definedName name="ROIV_INFO_NAME" localSheetId="29">'[3]Орган регулирования'!$F$12</definedName>
    <definedName name="ROIV_INFO_NAME" localSheetId="22">'[4]Орган регулирования'!$F$12</definedName>
    <definedName name="ROIV_INFO_NAME" localSheetId="26">'[5]Орган регулирования'!$F$12</definedName>
    <definedName name="ROIV_INFO_NAME" localSheetId="30">'[12]Орган регулирования'!$F$12</definedName>
    <definedName name="ROIV_INFO_NAME" localSheetId="23">'[6]Орган регулирования'!$F$12</definedName>
    <definedName name="ROIV_INFO_NAME" localSheetId="27">'[7]Орган регулирования'!$F$12</definedName>
    <definedName name="ROIV_INFO_NAME" localSheetId="24">'[8]Орган регулирования'!$F$12</definedName>
    <definedName name="ROIV_INFO_NAME" localSheetId="28">'[9]Орган регулирования'!$F$12</definedName>
    <definedName name="ROIV_INFO_NAME">'[10]Орган регулирования'!$F$12</definedName>
    <definedName name="RST_ORG_ID">#REF!</definedName>
    <definedName name="StartDateList" localSheetId="21">[1]TEHSHEET!$G$46:$G$53</definedName>
    <definedName name="StartDateList" localSheetId="25">[2]TEHSHEET!$G$46:$G$53</definedName>
    <definedName name="StartDateList" localSheetId="29">[3]TEHSHEET!$G$46:$G$53</definedName>
    <definedName name="StartDateList" localSheetId="22">[4]TEHSHEET!$G$46:$G$53</definedName>
    <definedName name="StartDateList" localSheetId="26">[5]TEHSHEET!$G$46:$G$53</definedName>
    <definedName name="StartDateList" localSheetId="30">[12]TEHSHEET!$G$46:$G$53</definedName>
    <definedName name="StartDateList" localSheetId="23">[6]TEHSHEET!$G$46:$G$53</definedName>
    <definedName name="StartDateList" localSheetId="27">[7]TEHSHEET!$G$46:$G$53</definedName>
    <definedName name="StartDateList" localSheetId="24">[8]TEHSHEET!$G$46:$G$53</definedName>
    <definedName name="StartDateList" localSheetId="28">[9]TEHSHEET!$G$46:$G$53</definedName>
    <definedName name="StartDateList">[10]TEHSHEET!$G$46:$G$53</definedName>
    <definedName name="tblEnd_1_DIFFERENTIATION">#REF!</definedName>
    <definedName name="tblEnd_1_Q_LIMIT">#REF!</definedName>
    <definedName name="tblEnd_1_Q_TP" localSheetId="25">'1 квартал 2025'!$I$23</definedName>
    <definedName name="tblEnd_1_Q_TP" localSheetId="29">'1 квартал 2026'!$I$23</definedName>
    <definedName name="tblEnd_1_Q_TP" localSheetId="22">'2 квартал 2024'!$I$23</definedName>
    <definedName name="tblEnd_1_Q_TP" localSheetId="26">'2 квартал 2025'!$I$23</definedName>
    <definedName name="tblEnd_1_Q_TP" localSheetId="30">'2 квартал 2026'!$I$23</definedName>
    <definedName name="tblEnd_1_Q_TP" localSheetId="23">'3 квартал 2024'!$I$23</definedName>
    <definedName name="tblEnd_1_Q_TP" localSheetId="27">'3 квартал 2025'!$I$23</definedName>
    <definedName name="tblEnd_1_Q_TP" localSheetId="24">'4 квартал 2024'!$I$23</definedName>
    <definedName name="tblEnd_1_Q_TP" localSheetId="28">'4 квартал 2025'!$I$23</definedName>
    <definedName name="tblEnd_1_Q_TP">'1 квартал 2024'!$I$23</definedName>
    <definedName name="tblEnd_1_TERRITORY">#REF!</definedName>
    <definedName name="tblStart_1_DIFFERENTIATION">#REF!</definedName>
    <definedName name="tblStart_1_Q_LIMIT">#REF!</definedName>
    <definedName name="tblStart_1_Q_TP" localSheetId="25">'1 квартал 2025'!$H$15</definedName>
    <definedName name="tblStart_1_Q_TP" localSheetId="29">'1 квартал 2026'!$H$15</definedName>
    <definedName name="tblStart_1_Q_TP" localSheetId="22">'2 квартал 2024'!$H$15</definedName>
    <definedName name="tblStart_1_Q_TP" localSheetId="26">'2 квартал 2025'!$H$15</definedName>
    <definedName name="tblStart_1_Q_TP" localSheetId="30">'2 квартал 2026'!$H$15</definedName>
    <definedName name="tblStart_1_Q_TP" localSheetId="23">'3 квартал 2024'!$H$15</definedName>
    <definedName name="tblStart_1_Q_TP" localSheetId="27">'3 квартал 2025'!$H$15</definedName>
    <definedName name="tblStart_1_Q_TP" localSheetId="24">'4 квартал 2024'!$H$15</definedName>
    <definedName name="tblStart_1_Q_TP" localSheetId="28">'4 квартал 2025'!$H$15</definedName>
    <definedName name="tblStart_1_Q_TP">'1 квартал 2024'!$H$15</definedName>
    <definedName name="tblStart_1_TERRITORY">#REF!</definedName>
    <definedName name="TECH_ORG_ID">#REF!</definedName>
    <definedName name="TEMPLATE_DATA_POINT_FHD" localSheetId="21">[1]DATA_NPA!$T$18:$W$146</definedName>
    <definedName name="TEMPLATE_DATA_POINT_FHD" localSheetId="25">[2]DATA_NPA!$T$18:$W$146</definedName>
    <definedName name="TEMPLATE_DATA_POINT_FHD" localSheetId="29">[3]DATA_NPA!$T$18:$W$146</definedName>
    <definedName name="TEMPLATE_DATA_POINT_FHD" localSheetId="22">[4]DATA_NPA!$T$18:$W$146</definedName>
    <definedName name="TEMPLATE_DATA_POINT_FHD" localSheetId="26">[5]DATA_NPA!$T$18:$W$146</definedName>
    <definedName name="TEMPLATE_DATA_POINT_FHD" localSheetId="30">[12]DATA_NPA!$T$18:$W$146</definedName>
    <definedName name="TEMPLATE_DATA_POINT_FHD" localSheetId="23">[6]DATA_NPA!$T$18:$W$146</definedName>
    <definedName name="TEMPLATE_DATA_POINT_FHD" localSheetId="27">[7]DATA_NPA!$T$18:$W$146</definedName>
    <definedName name="TEMPLATE_DATA_POINT_FHD" localSheetId="24">[8]DATA_NPA!$T$18:$W$146</definedName>
    <definedName name="TEMPLATE_DATA_POINT_FHD" localSheetId="28">[9]DATA_NPA!$T$18:$W$146</definedName>
    <definedName name="TEMPLATE_DATA_POINT_FHD">[10]DATA_NPA!$T$18:$W$146</definedName>
    <definedName name="TEMPLATE_GROUP" localSheetId="21">[1]TEHSHEET!$E$45</definedName>
    <definedName name="TEMPLATE_GROUP" localSheetId="25">[2]TEHSHEET!$E$45</definedName>
    <definedName name="TEMPLATE_GROUP" localSheetId="29">[3]TEHSHEET!$E$45</definedName>
    <definedName name="TEMPLATE_GROUP" localSheetId="22">[4]TEHSHEET!$E$45</definedName>
    <definedName name="TEMPLATE_GROUP" localSheetId="26">[5]TEHSHEET!$E$45</definedName>
    <definedName name="TEMPLATE_GROUP" localSheetId="30">[12]TEHSHEET!$E$45</definedName>
    <definedName name="TEMPLATE_GROUP" localSheetId="23">[6]TEHSHEET!$E$45</definedName>
    <definedName name="TEMPLATE_GROUP" localSheetId="27">[7]TEHSHEET!$E$45</definedName>
    <definedName name="TEMPLATE_GROUP" localSheetId="24">[8]TEHSHEET!$E$45</definedName>
    <definedName name="TEMPLATE_GROUP" localSheetId="28">[9]TEHSHEET!$E$45</definedName>
    <definedName name="TEMPLATE_GROUP">[10]TEHSHEET!$E$45</definedName>
    <definedName name="TEMPLATE_NAME_FORM_LIST" localSheetId="21">[1]DATA_FORMS!$D$3:$H$35</definedName>
    <definedName name="TEMPLATE_NAME_FORM_LIST" localSheetId="25">[2]DATA_FORMS!$D$3:$H$35</definedName>
    <definedName name="TEMPLATE_NAME_FORM_LIST" localSheetId="29">[3]DATA_FORMS!$D$3:$H$35</definedName>
    <definedName name="TEMPLATE_NAME_FORM_LIST" localSheetId="22">[4]DATA_FORMS!$D$3:$H$35</definedName>
    <definedName name="TEMPLATE_NAME_FORM_LIST" localSheetId="26">[5]DATA_FORMS!$D$3:$H$35</definedName>
    <definedName name="TEMPLATE_NAME_FORM_LIST" localSheetId="30">[12]DATA_FORMS!$D$3:$H$35</definedName>
    <definedName name="TEMPLATE_NAME_FORM_LIST" localSheetId="23">[6]DATA_FORMS!$D$3:$H$35</definedName>
    <definedName name="TEMPLATE_NAME_FORM_LIST" localSheetId="27">[7]DATA_FORMS!$D$3:$H$35</definedName>
    <definedName name="TEMPLATE_NAME_FORM_LIST" localSheetId="24">[8]DATA_FORMS!$D$3:$H$35</definedName>
    <definedName name="TEMPLATE_NAME_FORM_LIST" localSheetId="28">[9]DATA_FORMS!$D$3:$H$35</definedName>
    <definedName name="TEMPLATE_NAME_FORM_LIST">[10]DATA_FORMS!$D$3:$H$35</definedName>
    <definedName name="TEMPLATE_NOTE_POINT_FHD" localSheetId="21">[1]DATA_NPA!$Z$18:$AD$146</definedName>
    <definedName name="TEMPLATE_NOTE_POINT_FHD" localSheetId="25">[2]DATA_NPA!$Z$18:$AD$146</definedName>
    <definedName name="TEMPLATE_NOTE_POINT_FHD" localSheetId="29">[3]DATA_NPA!$Z$18:$AD$146</definedName>
    <definedName name="TEMPLATE_NOTE_POINT_FHD" localSheetId="22">[4]DATA_NPA!$Z$18:$AD$146</definedName>
    <definedName name="TEMPLATE_NOTE_POINT_FHD" localSheetId="26">[5]DATA_NPA!$Z$18:$AD$146</definedName>
    <definedName name="TEMPLATE_NOTE_POINT_FHD" localSheetId="30">[12]DATA_NPA!$Z$18:$AD$146</definedName>
    <definedName name="TEMPLATE_NOTE_POINT_FHD" localSheetId="23">[6]DATA_NPA!$Z$18:$AD$146</definedName>
    <definedName name="TEMPLATE_NOTE_POINT_FHD" localSheetId="27">[7]DATA_NPA!$Z$18:$AD$146</definedName>
    <definedName name="TEMPLATE_NOTE_POINT_FHD" localSheetId="24">[8]DATA_NPA!$Z$18:$AD$146</definedName>
    <definedName name="TEMPLATE_NOTE_POINT_FHD" localSheetId="28">[9]DATA_NPA!$Z$18:$AD$146</definedName>
    <definedName name="TEMPLATE_NOTE_POINT_FHD">[10]DATA_NPA!$Z$18:$AD$146</definedName>
    <definedName name="TEMPLATE_NUMBER_FORM_LIST" localSheetId="21">[1]DATA_FORMS!$D$2:$H$2</definedName>
    <definedName name="TEMPLATE_NUMBER_FORM_LIST" localSheetId="25">[2]DATA_FORMS!$D$2:$H$2</definedName>
    <definedName name="TEMPLATE_NUMBER_FORM_LIST" localSheetId="29">[3]DATA_FORMS!$D$2:$H$2</definedName>
    <definedName name="TEMPLATE_NUMBER_FORM_LIST" localSheetId="22">[4]DATA_FORMS!$D$2:$H$2</definedName>
    <definedName name="TEMPLATE_NUMBER_FORM_LIST" localSheetId="26">[5]DATA_FORMS!$D$2:$H$2</definedName>
    <definedName name="TEMPLATE_NUMBER_FORM_LIST" localSheetId="30">[12]DATA_FORMS!$D$2:$H$2</definedName>
    <definedName name="TEMPLATE_NUMBER_FORM_LIST" localSheetId="23">[6]DATA_FORMS!$D$2:$H$2</definedName>
    <definedName name="TEMPLATE_NUMBER_FORM_LIST" localSheetId="27">[7]DATA_FORMS!$D$2:$H$2</definedName>
    <definedName name="TEMPLATE_NUMBER_FORM_LIST" localSheetId="24">[8]DATA_FORMS!$D$2:$H$2</definedName>
    <definedName name="TEMPLATE_NUMBER_FORM_LIST" localSheetId="28">[9]DATA_FORMS!$D$2:$H$2</definedName>
    <definedName name="TEMPLATE_NUMBER_FORM_LIST">[10]DATA_FORMS!$D$2:$H$2</definedName>
    <definedName name="TEMPLATE_NUMBER_POINT_FHD" localSheetId="21">[1]DATA_NPA!$O$18:$S$146</definedName>
    <definedName name="TEMPLATE_NUMBER_POINT_FHD" localSheetId="25">[2]DATA_NPA!$O$18:$S$146</definedName>
    <definedName name="TEMPLATE_NUMBER_POINT_FHD" localSheetId="29">[3]DATA_NPA!$O$18:$S$146</definedName>
    <definedName name="TEMPLATE_NUMBER_POINT_FHD" localSheetId="22">[4]DATA_NPA!$O$18:$S$146</definedName>
    <definedName name="TEMPLATE_NUMBER_POINT_FHD" localSheetId="26">[5]DATA_NPA!$O$18:$S$146</definedName>
    <definedName name="TEMPLATE_NUMBER_POINT_FHD" localSheetId="30">[12]DATA_NPA!$O$18:$S$146</definedName>
    <definedName name="TEMPLATE_NUMBER_POINT_FHD" localSheetId="23">[6]DATA_NPA!$O$18:$S$146</definedName>
    <definedName name="TEMPLATE_NUMBER_POINT_FHD" localSheetId="27">[7]DATA_NPA!$O$18:$S$146</definedName>
    <definedName name="TEMPLATE_NUMBER_POINT_FHD" localSheetId="24">[8]DATA_NPA!$O$18:$S$146</definedName>
    <definedName name="TEMPLATE_NUMBER_POINT_FHD" localSheetId="28">[9]DATA_NPA!$O$18:$S$146</definedName>
    <definedName name="TEMPLATE_NUMBER_POINT_FHD">[10]DATA_NPA!$O$18:$S$146</definedName>
    <definedName name="TEMPLATE_ORG_DATA_POINT" localSheetId="21">[1]DATA_NPA!$Z$3:$AD$9</definedName>
    <definedName name="TEMPLATE_ORG_DATA_POINT" localSheetId="25">[2]DATA_NPA!$Z$3:$AD$9</definedName>
    <definedName name="TEMPLATE_ORG_DATA_POINT" localSheetId="29">[3]DATA_NPA!$Z$3:$AD$9</definedName>
    <definedName name="TEMPLATE_ORG_DATA_POINT" localSheetId="22">[4]DATA_NPA!$Z$3:$AD$9</definedName>
    <definedName name="TEMPLATE_ORG_DATA_POINT" localSheetId="26">[5]DATA_NPA!$Z$3:$AD$9</definedName>
    <definedName name="TEMPLATE_ORG_DATA_POINT" localSheetId="30">[12]DATA_NPA!$Z$3:$AD$9</definedName>
    <definedName name="TEMPLATE_ORG_DATA_POINT" localSheetId="23">[6]DATA_NPA!$Z$3:$AD$9</definedName>
    <definedName name="TEMPLATE_ORG_DATA_POINT" localSheetId="27">[7]DATA_NPA!$Z$3:$AD$9</definedName>
    <definedName name="TEMPLATE_ORG_DATA_POINT" localSheetId="24">[8]DATA_NPA!$Z$3:$AD$9</definedName>
    <definedName name="TEMPLATE_ORG_DATA_POINT" localSheetId="28">[9]DATA_NPA!$Z$3:$AD$9</definedName>
    <definedName name="TEMPLATE_ORG_DATA_POINT">[10]DATA_NPA!$Z$3:$AD$9</definedName>
    <definedName name="TEMPLATE_SPHERE" localSheetId="21">[1]TEHSHEET!$E$36</definedName>
    <definedName name="TEMPLATE_SPHERE" localSheetId="25">[2]TEHSHEET!$E$36</definedName>
    <definedName name="TEMPLATE_SPHERE" localSheetId="29">[3]TEHSHEET!$E$36</definedName>
    <definedName name="TEMPLATE_SPHERE" localSheetId="22">[4]TEHSHEET!$E$36</definedName>
    <definedName name="TEMPLATE_SPHERE" localSheetId="26">[5]TEHSHEET!$E$36</definedName>
    <definedName name="TEMPLATE_SPHERE" localSheetId="30">[12]TEHSHEET!$E$36</definedName>
    <definedName name="TEMPLATE_SPHERE" localSheetId="23">[6]TEHSHEET!$E$36</definedName>
    <definedName name="TEMPLATE_SPHERE" localSheetId="27">[7]TEHSHEET!$E$36</definedName>
    <definedName name="TEMPLATE_SPHERE" localSheetId="24">[8]TEHSHEET!$E$36</definedName>
    <definedName name="TEMPLATE_SPHERE" localSheetId="28">[9]TEHSHEET!$E$36</definedName>
    <definedName name="TEMPLATE_SPHERE">[10]TEHSHEET!$E$36</definedName>
    <definedName name="TEMPLATE_SPHERE_LIST" localSheetId="21">[1]DATA_FORMS!$D$1:$H$1</definedName>
    <definedName name="TEMPLATE_SPHERE_LIST" localSheetId="25">[2]DATA_FORMS!$D$1:$H$1</definedName>
    <definedName name="TEMPLATE_SPHERE_LIST" localSheetId="29">[3]DATA_FORMS!$D$1:$H$1</definedName>
    <definedName name="TEMPLATE_SPHERE_LIST" localSheetId="22">[4]DATA_FORMS!$D$1:$H$1</definedName>
    <definedName name="TEMPLATE_SPHERE_LIST" localSheetId="26">[5]DATA_FORMS!$D$1:$H$1</definedName>
    <definedName name="TEMPLATE_SPHERE_LIST" localSheetId="30">[12]DATA_FORMS!$D$1:$H$1</definedName>
    <definedName name="TEMPLATE_SPHERE_LIST" localSheetId="23">[6]DATA_FORMS!$D$1:$H$1</definedName>
    <definedName name="TEMPLATE_SPHERE_LIST" localSheetId="27">[7]DATA_FORMS!$D$1:$H$1</definedName>
    <definedName name="TEMPLATE_SPHERE_LIST" localSheetId="24">[8]DATA_FORMS!$D$1:$H$1</definedName>
    <definedName name="TEMPLATE_SPHERE_LIST" localSheetId="28">[9]DATA_FORMS!$D$1:$H$1</definedName>
    <definedName name="TEMPLATE_SPHERE_LIST">[10]DATA_FORMS!$D$1:$H$1</definedName>
    <definedName name="TEMPLATE_SPHERE_LIST_FOR_NOTE" localSheetId="21">[1]DATA_NPA!$Z$2:$AD$2</definedName>
    <definedName name="TEMPLATE_SPHERE_LIST_FOR_NOTE" localSheetId="25">[2]DATA_NPA!$Z$2:$AD$2</definedName>
    <definedName name="TEMPLATE_SPHERE_LIST_FOR_NOTE" localSheetId="29">[3]DATA_NPA!$Z$2:$AD$2</definedName>
    <definedName name="TEMPLATE_SPHERE_LIST_FOR_NOTE" localSheetId="22">[4]DATA_NPA!$Z$2:$AD$2</definedName>
    <definedName name="TEMPLATE_SPHERE_LIST_FOR_NOTE" localSheetId="26">[5]DATA_NPA!$Z$2:$AD$2</definedName>
    <definedName name="TEMPLATE_SPHERE_LIST_FOR_NOTE" localSheetId="30">[12]DATA_NPA!$Z$2:$AD$2</definedName>
    <definedName name="TEMPLATE_SPHERE_LIST_FOR_NOTE" localSheetId="23">[6]DATA_NPA!$Z$2:$AD$2</definedName>
    <definedName name="TEMPLATE_SPHERE_LIST_FOR_NOTE" localSheetId="27">[7]DATA_NPA!$Z$2:$AD$2</definedName>
    <definedName name="TEMPLATE_SPHERE_LIST_FOR_NOTE" localSheetId="24">[8]DATA_NPA!$Z$2:$AD$2</definedName>
    <definedName name="TEMPLATE_SPHERE_LIST_FOR_NOTE" localSheetId="28">[9]DATA_NPA!$Z$2:$AD$2</definedName>
    <definedName name="TEMPLATE_SPHERE_LIST_FOR_NOTE">[10]DATA_NPA!$Z$2:$AD$2</definedName>
    <definedName name="TEMPLATE_SPHERE_RUS" localSheetId="21">[1]TEHSHEET!$F$36</definedName>
    <definedName name="TEMPLATE_SPHERE_RUS" localSheetId="25">[2]TEHSHEET!$F$36</definedName>
    <definedName name="TEMPLATE_SPHERE_RUS" localSheetId="29">[3]TEHSHEET!$F$36</definedName>
    <definedName name="TEMPLATE_SPHERE_RUS" localSheetId="22">[4]TEHSHEET!$F$36</definedName>
    <definedName name="TEMPLATE_SPHERE_RUS" localSheetId="26">[5]TEHSHEET!$F$36</definedName>
    <definedName name="TEMPLATE_SPHERE_RUS" localSheetId="30">[12]TEHSHEET!$F$36</definedName>
    <definedName name="TEMPLATE_SPHERE_RUS" localSheetId="23">[6]TEHSHEET!$F$36</definedName>
    <definedName name="TEMPLATE_SPHERE_RUS" localSheetId="27">[7]TEHSHEET!$F$36</definedName>
    <definedName name="TEMPLATE_SPHERE_RUS" localSheetId="24">[8]TEHSHEET!$F$36</definedName>
    <definedName name="TEMPLATE_SPHERE_RUS" localSheetId="28">[9]TEHSHEET!$F$36</definedName>
    <definedName name="TEMPLATE_SPHERE_RUS">[10]TEHSHEET!$F$36</definedName>
    <definedName name="TEMPLATE_SPHERE_RUS_2" localSheetId="21">[1]TEHSHEET!$G$36</definedName>
    <definedName name="TEMPLATE_SPHERE_RUS_2" localSheetId="25">[2]TEHSHEET!$G$36</definedName>
    <definedName name="TEMPLATE_SPHERE_RUS_2" localSheetId="29">[3]TEHSHEET!$G$36</definedName>
    <definedName name="TEMPLATE_SPHERE_RUS_2" localSheetId="22">[4]TEHSHEET!$G$36</definedName>
    <definedName name="TEMPLATE_SPHERE_RUS_2" localSheetId="26">[5]TEHSHEET!$G$36</definedName>
    <definedName name="TEMPLATE_SPHERE_RUS_2" localSheetId="30">[12]TEHSHEET!$G$36</definedName>
    <definedName name="TEMPLATE_SPHERE_RUS_2" localSheetId="23">[6]TEHSHEET!$G$36</definedName>
    <definedName name="TEMPLATE_SPHERE_RUS_2" localSheetId="27">[7]TEHSHEET!$G$36</definedName>
    <definedName name="TEMPLATE_SPHERE_RUS_2" localSheetId="24">[8]TEHSHEET!$G$36</definedName>
    <definedName name="TEMPLATE_SPHERE_RUS_2" localSheetId="28">[9]TEHSHEET!$G$36</definedName>
    <definedName name="TEMPLATE_SPHERE_RUS_2">[10]TEHSHEET!$G$36</definedName>
    <definedName name="ter_1">#REF!</definedName>
    <definedName name="TERMS_NAME_FORM" localSheetId="21">[1]DATA_FORMS!$C$5</definedName>
    <definedName name="TERMS_NAME_FORM" localSheetId="25">[2]DATA_FORMS!$C$5</definedName>
    <definedName name="TERMS_NAME_FORM" localSheetId="29">[3]DATA_FORMS!$C$5</definedName>
    <definedName name="TERMS_NAME_FORM" localSheetId="22">[4]DATA_FORMS!$C$5</definedName>
    <definedName name="TERMS_NAME_FORM" localSheetId="26">[5]DATA_FORMS!$C$5</definedName>
    <definedName name="TERMS_NAME_FORM" localSheetId="30">[12]DATA_FORMS!$C$5</definedName>
    <definedName name="TERMS_NAME_FORM" localSheetId="23">[6]DATA_FORMS!$C$5</definedName>
    <definedName name="TERMS_NAME_FORM" localSheetId="27">[7]DATA_FORMS!$C$5</definedName>
    <definedName name="TERMS_NAME_FORM" localSheetId="24">[8]DATA_FORMS!$C$5</definedName>
    <definedName name="TERMS_NAME_FORM" localSheetId="28">[9]DATA_FORMS!$C$5</definedName>
    <definedName name="TERMS_NAME_FORM">[10]DATA_FORMS!$C$5</definedName>
    <definedName name="TERMS_P_1" localSheetId="21">[1]DATA_NPA!$M$148</definedName>
    <definedName name="TERMS_P_1" localSheetId="25">[2]DATA_NPA!$M$148</definedName>
    <definedName name="TERMS_P_1" localSheetId="29">[3]DATA_NPA!$M$148</definedName>
    <definedName name="TERMS_P_1" localSheetId="22">[4]DATA_NPA!$M$148</definedName>
    <definedName name="TERMS_P_1" localSheetId="26">[5]DATA_NPA!$M$148</definedName>
    <definedName name="TERMS_P_1" localSheetId="30">[12]DATA_NPA!$M$148</definedName>
    <definedName name="TERMS_P_1" localSheetId="23">[6]DATA_NPA!$M$148</definedName>
    <definedName name="TERMS_P_1" localSheetId="27">[7]DATA_NPA!$M$148</definedName>
    <definedName name="TERMS_P_1" localSheetId="24">[8]DATA_NPA!$M$148</definedName>
    <definedName name="TERMS_P_1" localSheetId="28">[9]DATA_NPA!$M$148</definedName>
    <definedName name="TERMS_P_1">[10]DATA_NPA!$M$148</definedName>
    <definedName name="TERRITORY_CheckC">#REF!</definedName>
    <definedName name="TERRITORY_LIST_ID" localSheetId="21">'[1]Список территорий'!$F$11:$F$15</definedName>
    <definedName name="TERRITORY_LIST_ID" localSheetId="25">'[2]Список территорий'!$F$11:$F$15</definedName>
    <definedName name="TERRITORY_LIST_ID" localSheetId="29">'[3]Список территорий'!$F$11:$F$15</definedName>
    <definedName name="TERRITORY_LIST_ID" localSheetId="22">'[4]Список территорий'!$F$11:$F$15</definedName>
    <definedName name="TERRITORY_LIST_ID" localSheetId="26">'[5]Список территорий'!$F$11:$F$15</definedName>
    <definedName name="TERRITORY_LIST_ID" localSheetId="30">'[12]Список территорий'!$F$11:$F$15</definedName>
    <definedName name="TERRITORY_LIST_ID" localSheetId="23">'[6]Список территорий'!$F$11:$F$15</definedName>
    <definedName name="TERRITORY_LIST_ID" localSheetId="27">'[7]Список территорий'!$F$11:$F$15</definedName>
    <definedName name="TERRITORY_LIST_ID" localSheetId="24">'[8]Список территорий'!$F$11:$F$15</definedName>
    <definedName name="TERRITORY_LIST_ID" localSheetId="28">#REF!</definedName>
    <definedName name="TERRITORY_LIST_ID">'[10]Список территорий'!$F$11:$F$15</definedName>
    <definedName name="TERRITORY_MO_LIST">#REF!</definedName>
    <definedName name="TERRITORY_MR_LIST" localSheetId="21">'[1]Список территорий'!$G$11:$G$15</definedName>
    <definedName name="TERRITORY_MR_LIST" localSheetId="25">'[2]Список территорий'!$G$11:$G$15</definedName>
    <definedName name="TERRITORY_MR_LIST" localSheetId="29">'[3]Список территорий'!$G$11:$G$15</definedName>
    <definedName name="TERRITORY_MR_LIST" localSheetId="22">'[4]Список территорий'!$G$11:$G$15</definedName>
    <definedName name="TERRITORY_MR_LIST" localSheetId="26">'[5]Список территорий'!$G$11:$G$15</definedName>
    <definedName name="TERRITORY_MR_LIST" localSheetId="30">'[12]Список территорий'!$G$11:$G$15</definedName>
    <definedName name="TERRITORY_MR_LIST" localSheetId="23">'[6]Список территорий'!$G$11:$G$15</definedName>
    <definedName name="TERRITORY_MR_LIST" localSheetId="27">'[7]Список территорий'!$G$11:$G$15</definedName>
    <definedName name="TERRITORY_MR_LIST" localSheetId="24">'[8]Список территорий'!$G$11:$G$15</definedName>
    <definedName name="TERRITORY_MR_LIST" localSheetId="28">#REF!</definedName>
    <definedName name="TERRITORY_MR_LIST">'[10]Список территорий'!$G$11:$G$15</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 localSheetId="21">[1]Титульный!$F$19</definedName>
    <definedName name="TITLE_DATE_CHANGE_PERIOD" localSheetId="25">[2]Титульный!$F$19</definedName>
    <definedName name="TITLE_DATE_CHANGE_PERIOD" localSheetId="29">[3]Титульный!$F$19</definedName>
    <definedName name="TITLE_DATE_CHANGE_PERIOD" localSheetId="22">[4]Титульный!$F$19</definedName>
    <definedName name="TITLE_DATE_CHANGE_PERIOD" localSheetId="26">[5]Титульный!$F$19</definedName>
    <definedName name="TITLE_DATE_CHANGE_PERIOD" localSheetId="30">[12]Титульный!$F$19</definedName>
    <definedName name="TITLE_DATE_CHANGE_PERIOD" localSheetId="23">[6]Титульный!$F$19</definedName>
    <definedName name="TITLE_DATE_CHANGE_PERIOD" localSheetId="27">[7]Титульный!$F$19</definedName>
    <definedName name="TITLE_DATE_CHANGE_PERIOD" localSheetId="24">[8]Титульный!$F$19</definedName>
    <definedName name="TITLE_DATE_CHANGE_PERIOD" localSheetId="28">#REF!</definedName>
    <definedName name="TITLE_DATE_CHANGE_PERIOD">[10]Титульный!$F$19</definedName>
    <definedName name="TITLE_DATE_FIL" localSheetId="21">[1]Титульный!$F$13</definedName>
    <definedName name="TITLE_DATE_FIL" localSheetId="25">[2]Титульный!$F$13</definedName>
    <definedName name="TITLE_DATE_FIL" localSheetId="29">[3]Титульный!$F$13</definedName>
    <definedName name="TITLE_DATE_FIL" localSheetId="22">[4]Титульный!$F$13</definedName>
    <definedName name="TITLE_DATE_FIL" localSheetId="26">[5]Титульный!$F$13</definedName>
    <definedName name="TITLE_DATE_FIL" localSheetId="30">[12]Титульный!$F$13</definedName>
    <definedName name="TITLE_DATE_FIL" localSheetId="23">[6]Титульный!$F$13</definedName>
    <definedName name="TITLE_DATE_FIL" localSheetId="27">[7]Титульный!$F$13</definedName>
    <definedName name="TITLE_DATE_FIL" localSheetId="24">[8]Титульный!$F$13</definedName>
    <definedName name="TITLE_DATE_FIL" localSheetId="28">#REF!</definedName>
    <definedName name="TITLE_DATE_FIL">[10]Титульный!$F$13</definedName>
    <definedName name="TITLE_DATE_PARKING">#REF!</definedName>
    <definedName name="TITLE_DATE_PR" localSheetId="21">[1]Титульный!$F$21</definedName>
    <definedName name="TITLE_DATE_PR" localSheetId="25">[2]Титульный!$F$21</definedName>
    <definedName name="TITLE_DATE_PR" localSheetId="29">[3]Титульный!$F$21</definedName>
    <definedName name="TITLE_DATE_PR" localSheetId="22">[4]Титульный!$F$21</definedName>
    <definedName name="TITLE_DATE_PR" localSheetId="26">[5]Титульный!$F$21</definedName>
    <definedName name="TITLE_DATE_PR" localSheetId="30">[12]Титульный!$F$21</definedName>
    <definedName name="TITLE_DATE_PR" localSheetId="23">[6]Титульный!$F$21</definedName>
    <definedName name="TITLE_DATE_PR" localSheetId="27">[7]Титульный!$F$21</definedName>
    <definedName name="TITLE_DATE_PR" localSheetId="24">[8]Титульный!$F$21</definedName>
    <definedName name="TITLE_DATE_PR" localSheetId="28">#REF!</definedName>
    <definedName name="TITLE_DATE_PR">[10]Титульный!$F$21</definedName>
    <definedName name="TITLE_DATE_PR_CHANGE" localSheetId="21">[1]Титульный!$F$26</definedName>
    <definedName name="TITLE_DATE_PR_CHANGE" localSheetId="25">[2]Титульный!$F$26</definedName>
    <definedName name="TITLE_DATE_PR_CHANGE" localSheetId="29">[3]Титульный!$F$26</definedName>
    <definedName name="TITLE_DATE_PR_CHANGE" localSheetId="22">[4]Титульный!$F$26</definedName>
    <definedName name="TITLE_DATE_PR_CHANGE" localSheetId="26">[5]Титульный!$F$26</definedName>
    <definedName name="TITLE_DATE_PR_CHANGE" localSheetId="30">[12]Титульный!$F$26</definedName>
    <definedName name="TITLE_DATE_PR_CHANGE" localSheetId="23">[6]Титульный!$F$26</definedName>
    <definedName name="TITLE_DATE_PR_CHANGE" localSheetId="27">[7]Титульный!$F$26</definedName>
    <definedName name="TITLE_DATE_PR_CHANGE" localSheetId="24">[8]Титульный!$F$26</definedName>
    <definedName name="TITLE_DATE_PR_CHANGE" localSheetId="28">#REF!</definedName>
    <definedName name="TITLE_DATE_PR_CHANGE">[10]Титульный!$F$26</definedName>
    <definedName name="TITLE_DIFFERENTIATION_TYPE" localSheetId="21">[1]Титульный!$F$41</definedName>
    <definedName name="TITLE_DIFFERENTIATION_TYPE" localSheetId="25">[2]Титульный!$F$41</definedName>
    <definedName name="TITLE_DIFFERENTIATION_TYPE" localSheetId="29">[3]Титульный!$F$41</definedName>
    <definedName name="TITLE_DIFFERENTIATION_TYPE" localSheetId="22">[4]Титульный!$F$41</definedName>
    <definedName name="TITLE_DIFFERENTIATION_TYPE" localSheetId="26">[5]Титульный!$F$41</definedName>
    <definedName name="TITLE_DIFFERENTIATION_TYPE" localSheetId="30">[12]Титульный!$F$41</definedName>
    <definedName name="TITLE_DIFFERENTIATION_TYPE" localSheetId="23">[6]Титульный!$F$41</definedName>
    <definedName name="TITLE_DIFFERENTIATION_TYPE" localSheetId="27">[7]Титульный!$F$41</definedName>
    <definedName name="TITLE_DIFFERENTIATION_TYPE" localSheetId="24">[8]Титульный!$F$41</definedName>
    <definedName name="TITLE_DIFFERENTIATION_TYPE" localSheetId="28">#REF!</definedName>
    <definedName name="TITLE_DIFFERENTIATION_TYPE">[10]Титульный!$F$41</definedName>
    <definedName name="TITLE_FIL_YEAR" localSheetId="28">#REF!</definedName>
    <definedName name="TITLE_FIL_YEAR">[10]Титульный!$F$14</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 localSheetId="21">[1]TEHSHEET!$AZ$15:$AZ$17</definedName>
    <definedName name="TITLE_IP_DETAILED_METHOD_LIST" localSheetId="25">[2]TEHSHEET!$AZ$15:$AZ$17</definedName>
    <definedName name="TITLE_IP_DETAILED_METHOD_LIST" localSheetId="29">[3]TEHSHEET!$AZ$15:$AZ$17</definedName>
    <definedName name="TITLE_IP_DETAILED_METHOD_LIST" localSheetId="22">[4]TEHSHEET!$AZ$15:$AZ$17</definedName>
    <definedName name="TITLE_IP_DETAILED_METHOD_LIST" localSheetId="26">[5]TEHSHEET!$AZ$15:$AZ$17</definedName>
    <definedName name="TITLE_IP_DETAILED_METHOD_LIST" localSheetId="30">[12]TEHSHEET!$AZ$15:$AZ$17</definedName>
    <definedName name="TITLE_IP_DETAILED_METHOD_LIST" localSheetId="23">[6]TEHSHEET!$AZ$15:$AZ$17</definedName>
    <definedName name="TITLE_IP_DETAILED_METHOD_LIST" localSheetId="27">[7]TEHSHEET!$AZ$15:$AZ$17</definedName>
    <definedName name="TITLE_IP_DETAILED_METHOD_LIST" localSheetId="24">[8]TEHSHEET!$AZ$15:$AZ$17</definedName>
    <definedName name="TITLE_IP_DETAILED_METHOD_LIST">[10]TEHSHEET!$AZ$15:$AZ$17</definedName>
    <definedName name="TITLE_IST_PUB" localSheetId="21">[1]Титульный!$F$24</definedName>
    <definedName name="TITLE_IST_PUB" localSheetId="25">[2]Титульный!$F$24</definedName>
    <definedName name="TITLE_IST_PUB" localSheetId="29">[3]Титульный!$F$24</definedName>
    <definedName name="TITLE_IST_PUB" localSheetId="22">[4]Титульный!$F$24</definedName>
    <definedName name="TITLE_IST_PUB" localSheetId="26">[5]Титульный!$F$24</definedName>
    <definedName name="TITLE_IST_PUB" localSheetId="30">[12]Титульный!$F$24</definedName>
    <definedName name="TITLE_IST_PUB" localSheetId="23">[6]Титульный!$F$24</definedName>
    <definedName name="TITLE_IST_PUB" localSheetId="27">[7]Титульный!$F$24</definedName>
    <definedName name="TITLE_IST_PUB" localSheetId="24">[8]Титульный!$F$24</definedName>
    <definedName name="TITLE_IST_PUB" localSheetId="28">#REF!</definedName>
    <definedName name="TITLE_IST_PUB">[10]Титульный!$F$24</definedName>
    <definedName name="TITLE_IST_PUB_CHANGE" localSheetId="21">[1]Титульный!$F$29</definedName>
    <definedName name="TITLE_IST_PUB_CHANGE" localSheetId="25">[2]Титульный!$F$29</definedName>
    <definedName name="TITLE_IST_PUB_CHANGE" localSheetId="29">[3]Титульный!$F$29</definedName>
    <definedName name="TITLE_IST_PUB_CHANGE" localSheetId="22">[4]Титульный!$F$29</definedName>
    <definedName name="TITLE_IST_PUB_CHANGE" localSheetId="26">[5]Титульный!$F$29</definedName>
    <definedName name="TITLE_IST_PUB_CHANGE" localSheetId="30">[12]Титульный!$F$29</definedName>
    <definedName name="TITLE_IST_PUB_CHANGE" localSheetId="23">[6]Титульный!$F$29</definedName>
    <definedName name="TITLE_IST_PUB_CHANGE" localSheetId="27">[7]Титульный!$F$29</definedName>
    <definedName name="TITLE_IST_PUB_CHANGE" localSheetId="24">[8]Титульный!$F$29</definedName>
    <definedName name="TITLE_IST_PUB_CHANGE" localSheetId="28">#REF!</definedName>
    <definedName name="TITLE_IST_PUB_CHANGE">[10]Титульный!$F$29</definedName>
    <definedName name="TITLE_NAME_OR_PR" localSheetId="21">[1]Титульный!$F$23</definedName>
    <definedName name="TITLE_NAME_OR_PR" localSheetId="25">[2]Титульный!$F$23</definedName>
    <definedName name="TITLE_NAME_OR_PR" localSheetId="29">[3]Титульный!$F$23</definedName>
    <definedName name="TITLE_NAME_OR_PR" localSheetId="22">[4]Титульный!$F$23</definedName>
    <definedName name="TITLE_NAME_OR_PR" localSheetId="26">[5]Титульный!$F$23</definedName>
    <definedName name="TITLE_NAME_OR_PR" localSheetId="30">[12]Титульный!$F$23</definedName>
    <definedName name="TITLE_NAME_OR_PR" localSheetId="23">[6]Титульный!$F$23</definedName>
    <definedName name="TITLE_NAME_OR_PR" localSheetId="27">[7]Титульный!$F$23</definedName>
    <definedName name="TITLE_NAME_OR_PR" localSheetId="24">[8]Титульный!$F$23</definedName>
    <definedName name="TITLE_NAME_OR_PR" localSheetId="28">#REF!</definedName>
    <definedName name="TITLE_NAME_OR_PR">[10]Титульный!$F$23</definedName>
    <definedName name="TITLE_NAME_OR_PR_CHANGE" localSheetId="21">[1]Титульный!$F$28</definedName>
    <definedName name="TITLE_NAME_OR_PR_CHANGE" localSheetId="25">[2]Титульный!$F$28</definedName>
    <definedName name="TITLE_NAME_OR_PR_CHANGE" localSheetId="29">[3]Титульный!$F$28</definedName>
    <definedName name="TITLE_NAME_OR_PR_CHANGE" localSheetId="22">[4]Титульный!$F$28</definedName>
    <definedName name="TITLE_NAME_OR_PR_CHANGE" localSheetId="26">[5]Титульный!$F$28</definedName>
    <definedName name="TITLE_NAME_OR_PR_CHANGE" localSheetId="30">[12]Титульный!$F$28</definedName>
    <definedName name="TITLE_NAME_OR_PR_CHANGE" localSheetId="23">[6]Титульный!$F$28</definedName>
    <definedName name="TITLE_NAME_OR_PR_CHANGE" localSheetId="27">[7]Титульный!$F$28</definedName>
    <definedName name="TITLE_NAME_OR_PR_CHANGE" localSheetId="24">[8]Титульный!$F$28</definedName>
    <definedName name="TITLE_NAME_OR_PR_CHANGE" localSheetId="28">#REF!</definedName>
    <definedName name="TITLE_NAME_OR_PR_CHANGE">[10]Титульный!$F$28</definedName>
    <definedName name="TITLE_NAME_ROIV">[10]Титульный!#REF!</definedName>
    <definedName name="TITLE_NDS">[10]Титульный!#REF!</definedName>
    <definedName name="TITLE_NUMBER_PR" localSheetId="21">[1]Титульный!$F$22</definedName>
    <definedName name="TITLE_NUMBER_PR" localSheetId="25">[2]Титульный!$F$22</definedName>
    <definedName name="TITLE_NUMBER_PR" localSheetId="29">[3]Титульный!$F$22</definedName>
    <definedName name="TITLE_NUMBER_PR" localSheetId="22">[4]Титульный!$F$22</definedName>
    <definedName name="TITLE_NUMBER_PR" localSheetId="26">[5]Титульный!$F$22</definedName>
    <definedName name="TITLE_NUMBER_PR" localSheetId="30">[12]Титульный!$F$22</definedName>
    <definedName name="TITLE_NUMBER_PR" localSheetId="23">[6]Титульный!$F$22</definedName>
    <definedName name="TITLE_NUMBER_PR" localSheetId="27">[7]Титульный!$F$22</definedName>
    <definedName name="TITLE_NUMBER_PR" localSheetId="24">[8]Титульный!$F$22</definedName>
    <definedName name="TITLE_NUMBER_PR" localSheetId="28">#REF!</definedName>
    <definedName name="TITLE_NUMBER_PR">[10]Титульный!$F$22</definedName>
    <definedName name="TITLE_NUMBER_PR_CHANGE" localSheetId="21">[1]Титульный!$F$27</definedName>
    <definedName name="TITLE_NUMBER_PR_CHANGE" localSheetId="25">[2]Титульный!$F$27</definedName>
    <definedName name="TITLE_NUMBER_PR_CHANGE" localSheetId="29">[3]Титульный!$F$27</definedName>
    <definedName name="TITLE_NUMBER_PR_CHANGE" localSheetId="22">[4]Титульный!$F$27</definedName>
    <definedName name="TITLE_NUMBER_PR_CHANGE" localSheetId="26">[5]Титульный!$F$27</definedName>
    <definedName name="TITLE_NUMBER_PR_CHANGE" localSheetId="30">[12]Титульный!$F$27</definedName>
    <definedName name="TITLE_NUMBER_PR_CHANGE" localSheetId="23">[6]Титульный!$F$27</definedName>
    <definedName name="TITLE_NUMBER_PR_CHANGE" localSheetId="27">[7]Титульный!$F$27</definedName>
    <definedName name="TITLE_NUMBER_PR_CHANGE" localSheetId="24">[8]Титульный!$F$27</definedName>
    <definedName name="TITLE_NUMBER_PR_CHANGE" localSheetId="28">#REF!</definedName>
    <definedName name="TITLE_NUMBER_PR_CHANGE">[10]Титульный!$F$27</definedName>
    <definedName name="TITLE_PERIOD_END" localSheetId="21">[1]Титульный!$F$12</definedName>
    <definedName name="TITLE_PERIOD_END" localSheetId="25">[2]Титульный!$F$12</definedName>
    <definedName name="TITLE_PERIOD_END" localSheetId="29">[3]Титульный!$F$12</definedName>
    <definedName name="TITLE_PERIOD_END" localSheetId="22">[4]Титульный!$F$12</definedName>
    <definedName name="TITLE_PERIOD_END" localSheetId="26">[5]Титульный!$F$12</definedName>
    <definedName name="TITLE_PERIOD_END" localSheetId="30">[12]Титульный!$F$12</definedName>
    <definedName name="TITLE_PERIOD_END" localSheetId="23">[6]Титульный!$F$12</definedName>
    <definedName name="TITLE_PERIOD_END" localSheetId="27">[7]Титульный!$F$12</definedName>
    <definedName name="TITLE_PERIOD_END" localSheetId="24">[8]Титульный!$F$12</definedName>
    <definedName name="TITLE_PERIOD_END" localSheetId="28">#REF!</definedName>
    <definedName name="TITLE_PERIOD_END">[10]Титульный!$F$12</definedName>
    <definedName name="TITLE_PERIOD_START" localSheetId="21">[1]Титульный!$F$11</definedName>
    <definedName name="TITLE_PERIOD_START" localSheetId="25">[2]Титульный!$F$11</definedName>
    <definedName name="TITLE_PERIOD_START" localSheetId="29">[3]Титульный!$F$11</definedName>
    <definedName name="TITLE_PERIOD_START" localSheetId="22">[4]Титульный!$F$11</definedName>
    <definedName name="TITLE_PERIOD_START" localSheetId="26">[5]Титульный!$F$11</definedName>
    <definedName name="TITLE_PERIOD_START" localSheetId="30">[12]Титульный!$F$11</definedName>
    <definedName name="TITLE_PERIOD_START" localSheetId="23">[6]Титульный!$F$11</definedName>
    <definedName name="TITLE_PERIOD_START" localSheetId="27">[7]Титульный!$F$11</definedName>
    <definedName name="TITLE_PERIOD_START" localSheetId="24">[8]Титульный!$F$11</definedName>
    <definedName name="TITLE_PERIOD_START" localSheetId="28">#REF!</definedName>
    <definedName name="TITLE_PERIOD_START">[10]Титульный!$F$11</definedName>
    <definedName name="TITLE_PRICE_INDICATORS_GRAPH">#REF!</definedName>
    <definedName name="TITLE_PRICE_INDICATORS_LEVEL">#REF!</definedName>
    <definedName name="TITLE_STRUCTURE_INFO_ROIV" localSheetId="21">[1]Титульный!$F$9</definedName>
    <definedName name="TITLE_STRUCTURE_INFO_ROIV" localSheetId="25">[2]Титульный!$F$9</definedName>
    <definedName name="TITLE_STRUCTURE_INFO_ROIV" localSheetId="29">[3]Титульный!$F$9</definedName>
    <definedName name="TITLE_STRUCTURE_INFO_ROIV" localSheetId="22">[4]Титульный!$F$9</definedName>
    <definedName name="TITLE_STRUCTURE_INFO_ROIV" localSheetId="26">[5]Титульный!$F$9</definedName>
    <definedName name="TITLE_STRUCTURE_INFO_ROIV" localSheetId="30">[12]Титульный!$F$9</definedName>
    <definedName name="TITLE_STRUCTURE_INFO_ROIV" localSheetId="23">[6]Титульный!$F$9</definedName>
    <definedName name="TITLE_STRUCTURE_INFO_ROIV" localSheetId="27">[7]Титульный!$F$9</definedName>
    <definedName name="TITLE_STRUCTURE_INFO_ROIV" localSheetId="24">[8]Титульный!$F$9</definedName>
    <definedName name="TITLE_STRUCTURE_INFO_ROIV" localSheetId="28">#REF!</definedName>
    <definedName name="TITLE_STRUCTURE_INFO_ROIV">[10]Титульный!$F$9</definedName>
    <definedName name="TITLE_TYPE_ORG" localSheetId="25">[2]Титульный!$F$36</definedName>
    <definedName name="TITLE_TYPE_ORG" localSheetId="29">[3]Титульный!$F$36</definedName>
    <definedName name="TITLE_TYPE_ORG" localSheetId="22">[4]Титульный!$F$36</definedName>
    <definedName name="TITLE_TYPE_ORG" localSheetId="26">[5]Титульный!$F$36</definedName>
    <definedName name="TITLE_TYPE_ORG" localSheetId="30">[12]Титульный!$F$36</definedName>
    <definedName name="TITLE_TYPE_ORG" localSheetId="23">[6]Титульный!$F$36</definedName>
    <definedName name="TITLE_TYPE_ORG" localSheetId="27">[7]Титульный!$F$36</definedName>
    <definedName name="TITLE_TYPE_ORG" localSheetId="24">[8]Титульный!$F$36</definedName>
    <definedName name="TITLE_TYPE_ORG" localSheetId="28">#REF!</definedName>
    <definedName name="TITLE_TYPE_ORG">[1]Титульный!$F$36</definedName>
    <definedName name="TP_NAME_FORM" localSheetId="21">[1]DATA_FORMS!$C$3</definedName>
    <definedName name="TP_NAME_FORM" localSheetId="25">[2]DATA_FORMS!$C$3</definedName>
    <definedName name="TP_NAME_FORM" localSheetId="29">[3]DATA_FORMS!$C$3</definedName>
    <definedName name="TP_NAME_FORM" localSheetId="22">[4]DATA_FORMS!$C$3</definedName>
    <definedName name="TP_NAME_FORM" localSheetId="26">[5]DATA_FORMS!$C$3</definedName>
    <definedName name="TP_NAME_FORM" localSheetId="30">[12]DATA_FORMS!$C$3</definedName>
    <definedName name="TP_NAME_FORM" localSheetId="23">[6]DATA_FORMS!$C$3</definedName>
    <definedName name="TP_NAME_FORM" localSheetId="27">[7]DATA_FORMS!$C$3</definedName>
    <definedName name="TP_NAME_FORM" localSheetId="24">[8]DATA_FORMS!$C$3</definedName>
    <definedName name="TP_NAME_FORM">[10]DATA_FORMS!$C$3</definedName>
    <definedName name="TP_P_A" localSheetId="21">[1]DATA_NPA!$M$11</definedName>
    <definedName name="TP_P_A" localSheetId="25">[2]DATA_NPA!$M$11</definedName>
    <definedName name="TP_P_A" localSheetId="29">[3]DATA_NPA!$M$11</definedName>
    <definedName name="TP_P_A" localSheetId="22">[4]DATA_NPA!$M$11</definedName>
    <definedName name="TP_P_A" localSheetId="26">[5]DATA_NPA!$M$11</definedName>
    <definedName name="TP_P_A" localSheetId="30">[12]DATA_NPA!$M$11</definedName>
    <definedName name="TP_P_A" localSheetId="23">[6]DATA_NPA!$M$11</definedName>
    <definedName name="TP_P_A" localSheetId="27">[7]DATA_NPA!$M$11</definedName>
    <definedName name="TP_P_A" localSheetId="24">[8]DATA_NPA!$M$11</definedName>
    <definedName name="TP_P_A">[10]DATA_NPA!$M$11</definedName>
    <definedName name="TP_P_B" localSheetId="21">[1]DATA_NPA!$M$12</definedName>
    <definedName name="TP_P_B" localSheetId="25">[2]DATA_NPA!$M$12</definedName>
    <definedName name="TP_P_B" localSheetId="29">[3]DATA_NPA!$M$12</definedName>
    <definedName name="TP_P_B" localSheetId="22">[4]DATA_NPA!$M$12</definedName>
    <definedName name="TP_P_B" localSheetId="26">[5]DATA_NPA!$M$12</definedName>
    <definedName name="TP_P_B" localSheetId="30">[12]DATA_NPA!$M$12</definedName>
    <definedName name="TP_P_B" localSheetId="23">[6]DATA_NPA!$M$12</definedName>
    <definedName name="TP_P_B" localSheetId="27">[7]DATA_NPA!$M$12</definedName>
    <definedName name="TP_P_B" localSheetId="24">[8]DATA_NPA!$M$12</definedName>
    <definedName name="TP_P_B">[10]DATA_NPA!$M$12</definedName>
    <definedName name="TP_P_G" localSheetId="21">[1]DATA_NPA!$M$15</definedName>
    <definedName name="TP_P_G" localSheetId="25">[2]DATA_NPA!$M$15</definedName>
    <definedName name="TP_P_G" localSheetId="29">[3]DATA_NPA!$M$15</definedName>
    <definedName name="TP_P_G" localSheetId="22">[4]DATA_NPA!$M$15</definedName>
    <definedName name="TP_P_G" localSheetId="26">[5]DATA_NPA!$M$15</definedName>
    <definedName name="TP_P_G" localSheetId="30">[12]DATA_NPA!$M$15</definedName>
    <definedName name="TP_P_G" localSheetId="23">[6]DATA_NPA!$M$15</definedName>
    <definedName name="TP_P_G" localSheetId="27">[7]DATA_NPA!$M$15</definedName>
    <definedName name="TP_P_G" localSheetId="24">[8]DATA_NPA!$M$15</definedName>
    <definedName name="TP_P_G">[10]DATA_NPA!$M$15</definedName>
    <definedName name="TP_P_NOTE_A" localSheetId="21">[1]DATA_NPA!$N$11</definedName>
    <definedName name="TP_P_NOTE_A" localSheetId="25">[2]DATA_NPA!$N$11</definedName>
    <definedName name="TP_P_NOTE_A" localSheetId="29">[3]DATA_NPA!$N$11</definedName>
    <definedName name="TP_P_NOTE_A" localSheetId="22">[4]DATA_NPA!$N$11</definedName>
    <definedName name="TP_P_NOTE_A" localSheetId="26">[5]DATA_NPA!$N$11</definedName>
    <definedName name="TP_P_NOTE_A" localSheetId="30">[12]DATA_NPA!$N$11</definedName>
    <definedName name="TP_P_NOTE_A" localSheetId="23">[6]DATA_NPA!$N$11</definedName>
    <definedName name="TP_P_NOTE_A" localSheetId="27">[7]DATA_NPA!$N$11</definedName>
    <definedName name="TP_P_NOTE_A" localSheetId="24">[8]DATA_NPA!$N$11</definedName>
    <definedName name="TP_P_NOTE_A">[10]DATA_NPA!$N$11</definedName>
    <definedName name="TP_P_NOTE_B" localSheetId="21">[1]DATA_NPA!$N$12</definedName>
    <definedName name="TP_P_NOTE_B" localSheetId="25">[2]DATA_NPA!$N$12</definedName>
    <definedName name="TP_P_NOTE_B" localSheetId="29">[3]DATA_NPA!$N$12</definedName>
    <definedName name="TP_P_NOTE_B" localSheetId="22">[4]DATA_NPA!$N$12</definedName>
    <definedName name="TP_P_NOTE_B" localSheetId="26">[5]DATA_NPA!$N$12</definedName>
    <definedName name="TP_P_NOTE_B" localSheetId="30">[12]DATA_NPA!$N$12</definedName>
    <definedName name="TP_P_NOTE_B" localSheetId="23">[6]DATA_NPA!$N$12</definedName>
    <definedName name="TP_P_NOTE_B" localSheetId="27">[7]DATA_NPA!$N$12</definedName>
    <definedName name="TP_P_NOTE_B" localSheetId="24">[8]DATA_NPA!$N$12</definedName>
    <definedName name="TP_P_NOTE_B">[10]DATA_NPA!$N$12</definedName>
    <definedName name="TP_P_NOTE_G" localSheetId="21">[1]DATA_NPA!$N$15</definedName>
    <definedName name="TP_P_NOTE_G" localSheetId="25">[2]DATA_NPA!$N$15</definedName>
    <definedName name="TP_P_NOTE_G" localSheetId="29">[3]DATA_NPA!$N$15</definedName>
    <definedName name="TP_P_NOTE_G" localSheetId="22">[4]DATA_NPA!$N$15</definedName>
    <definedName name="TP_P_NOTE_G" localSheetId="26">[5]DATA_NPA!$N$15</definedName>
    <definedName name="TP_P_NOTE_G" localSheetId="30">[12]DATA_NPA!$N$15</definedName>
    <definedName name="TP_P_NOTE_G" localSheetId="23">[6]DATA_NPA!$N$15</definedName>
    <definedName name="TP_P_NOTE_G" localSheetId="27">[7]DATA_NPA!$N$15</definedName>
    <definedName name="TP_P_NOTE_G" localSheetId="24">[8]DATA_NPA!$N$15</definedName>
    <definedName name="TP_P_NOTE_G">[10]DATA_NPA!$N$15</definedName>
    <definedName name="TP_P_NOTE_G_1" localSheetId="21">[1]DATA_NPA!$N$16</definedName>
    <definedName name="TP_P_NOTE_G_1" localSheetId="25">[2]DATA_NPA!$N$16</definedName>
    <definedName name="TP_P_NOTE_G_1" localSheetId="29">[3]DATA_NPA!$N$16</definedName>
    <definedName name="TP_P_NOTE_G_1" localSheetId="22">[4]DATA_NPA!$N$16</definedName>
    <definedName name="TP_P_NOTE_G_1" localSheetId="26">[5]DATA_NPA!$N$16</definedName>
    <definedName name="TP_P_NOTE_G_1" localSheetId="30">[12]DATA_NPA!$N$16</definedName>
    <definedName name="TP_P_NOTE_G_1" localSheetId="23">[6]DATA_NPA!$N$16</definedName>
    <definedName name="TP_P_NOTE_G_1" localSheetId="27">[7]DATA_NPA!$N$16</definedName>
    <definedName name="TP_P_NOTE_G_1" localSheetId="24">[8]DATA_NPA!$N$16</definedName>
    <definedName name="TP_P_NOTE_G_1">[10]DATA_NPA!$N$16</definedName>
    <definedName name="TP_P_NOTE_V" localSheetId="21">[1]DATA_NPA!$N$13</definedName>
    <definedName name="TP_P_NOTE_V" localSheetId="25">[2]DATA_NPA!$N$13</definedName>
    <definedName name="TP_P_NOTE_V" localSheetId="29">[3]DATA_NPA!$N$13</definedName>
    <definedName name="TP_P_NOTE_V" localSheetId="22">[4]DATA_NPA!$N$13</definedName>
    <definedName name="TP_P_NOTE_V" localSheetId="26">[5]DATA_NPA!$N$13</definedName>
    <definedName name="TP_P_NOTE_V" localSheetId="30">[12]DATA_NPA!$N$13</definedName>
    <definedName name="TP_P_NOTE_V" localSheetId="23">[6]DATA_NPA!$N$13</definedName>
    <definedName name="TP_P_NOTE_V" localSheetId="27">[7]DATA_NPA!$N$13</definedName>
    <definedName name="TP_P_NOTE_V" localSheetId="24">[8]DATA_NPA!$N$13</definedName>
    <definedName name="TP_P_NOTE_V">[10]DATA_NPA!$N$13</definedName>
    <definedName name="TP_P_NOTE_V_1" localSheetId="21">[1]DATA_NPA!$N$14</definedName>
    <definedName name="TP_P_NOTE_V_1" localSheetId="25">[2]DATA_NPA!$N$14</definedName>
    <definedName name="TP_P_NOTE_V_1" localSheetId="29">[3]DATA_NPA!$N$14</definedName>
    <definedName name="TP_P_NOTE_V_1" localSheetId="22">[4]DATA_NPA!$N$14</definedName>
    <definedName name="TP_P_NOTE_V_1" localSheetId="26">[5]DATA_NPA!$N$14</definedName>
    <definedName name="TP_P_NOTE_V_1" localSheetId="30">[12]DATA_NPA!$N$14</definedName>
    <definedName name="TP_P_NOTE_V_1" localSheetId="23">[6]DATA_NPA!$N$14</definedName>
    <definedName name="TP_P_NOTE_V_1" localSheetId="27">[7]DATA_NPA!$N$14</definedName>
    <definedName name="TP_P_NOTE_V_1" localSheetId="24">[8]DATA_NPA!$N$14</definedName>
    <definedName name="TP_P_NOTE_V_1">[10]DATA_NPA!$N$14</definedName>
    <definedName name="TP_P_V" localSheetId="21">[1]DATA_NPA!$M$13</definedName>
    <definedName name="TP_P_V" localSheetId="25">[2]DATA_NPA!$M$13</definedName>
    <definedName name="TP_P_V" localSheetId="29">[3]DATA_NPA!$M$13</definedName>
    <definedName name="TP_P_V" localSheetId="22">[4]DATA_NPA!$M$13</definedName>
    <definedName name="TP_P_V" localSheetId="26">[5]DATA_NPA!$M$13</definedName>
    <definedName name="TP_P_V" localSheetId="30">[12]DATA_NPA!$M$13</definedName>
    <definedName name="TP_P_V" localSheetId="23">[6]DATA_NPA!$M$13</definedName>
    <definedName name="TP_P_V" localSheetId="27">[7]DATA_NPA!$M$13</definedName>
    <definedName name="TP_P_V" localSheetId="24">[8]DATA_NPA!$M$13</definedName>
    <definedName name="TP_P_V">[10]DATA_NPA!$M$13</definedName>
    <definedName name="TP_P_V_1" localSheetId="21">[1]DATA_NPA!$M$14</definedName>
    <definedName name="TP_P_V_1" localSheetId="25">[2]DATA_NPA!$M$14</definedName>
    <definedName name="TP_P_V_1" localSheetId="29">[3]DATA_NPA!$M$14</definedName>
    <definedName name="TP_P_V_1" localSheetId="22">[4]DATA_NPA!$M$14</definedName>
    <definedName name="TP_P_V_1" localSheetId="26">[5]DATA_NPA!$M$14</definedName>
    <definedName name="TP_P_V_1" localSheetId="30">[12]DATA_NPA!$M$14</definedName>
    <definedName name="TP_P_V_1" localSheetId="23">[6]DATA_NPA!$M$14</definedName>
    <definedName name="TP_P_V_1" localSheetId="27">[7]DATA_NPA!$M$14</definedName>
    <definedName name="TP_P_V_1" localSheetId="24">[8]DATA_NPA!$M$14</definedName>
    <definedName name="TP_P_V_1">[10]DATA_NPA!$M$14</definedName>
    <definedName name="UNIT_CONNECT_LIST" localSheetId="21">[1]TEHSHEET!$AZ$106:$AZ$108</definedName>
    <definedName name="UNIT_CONNECT_LIST" localSheetId="25">[2]TEHSHEET!$AZ$106:$AZ$108</definedName>
    <definedName name="UNIT_CONNECT_LIST" localSheetId="29">[3]TEHSHEET!$AZ$106:$AZ$108</definedName>
    <definedName name="UNIT_CONNECT_LIST" localSheetId="22">[4]TEHSHEET!$AZ$106:$AZ$108</definedName>
    <definedName name="UNIT_CONNECT_LIST" localSheetId="26">[5]TEHSHEET!$AZ$106:$AZ$108</definedName>
    <definedName name="UNIT_CONNECT_LIST" localSheetId="30">[12]TEHSHEET!$AZ$106:$AZ$108</definedName>
    <definedName name="UNIT_CONNECT_LIST" localSheetId="23">[6]TEHSHEET!$AZ$106:$AZ$108</definedName>
    <definedName name="UNIT_CONNECT_LIST" localSheetId="27">[7]TEHSHEET!$AZ$106:$AZ$108</definedName>
    <definedName name="UNIT_CONNECT_LIST" localSheetId="24">[8]TEHSHEET!$AZ$106:$AZ$108</definedName>
    <definedName name="UNIT_CONNECT_LIST" localSheetId="28">[9]TEHSHEET!$AZ$106:$AZ$108</definedName>
    <definedName name="UNIT_CONNECT_LIST">[10]TEHSHEET!$AZ$106:$AZ$108</definedName>
    <definedName name="VD_ID_LIST" localSheetId="21">[1]REESTR_VED!$A$2:$A$11</definedName>
    <definedName name="VD_ID_LIST" localSheetId="25">[2]REESTR_VED!$A$2:$A$11</definedName>
    <definedName name="VD_ID_LIST" localSheetId="29">[3]REESTR_VED!$A$2:$A$11</definedName>
    <definedName name="VD_ID_LIST" localSheetId="22">[4]REESTR_VED!$A$2:$A$11</definedName>
    <definedName name="VD_ID_LIST" localSheetId="26">[5]REESTR_VED!$A$2:$A$11</definedName>
    <definedName name="VD_ID_LIST" localSheetId="30">[12]REESTR_VED!$A$2:$A$11</definedName>
    <definedName name="VD_ID_LIST" localSheetId="23">[6]REESTR_VED!$A$2:$A$11</definedName>
    <definedName name="VD_ID_LIST" localSheetId="27">[7]REESTR_VED!$A$2:$A$11</definedName>
    <definedName name="VD_ID_LIST" localSheetId="24">[8]REESTR_VED!$A$2:$A$11</definedName>
    <definedName name="VD_ID_LIST">[10]REESTR_VED!$A$2:$A$11</definedName>
    <definedName name="VD_NAME_LIST" localSheetId="21">[1]REESTR_VED!$B$2:$B$11</definedName>
    <definedName name="VD_NAME_LIST" localSheetId="25">[2]REESTR_VED!$B$2:$B$11</definedName>
    <definedName name="VD_NAME_LIST" localSheetId="29">[3]REESTR_VED!$B$2:$B$11</definedName>
    <definedName name="VD_NAME_LIST" localSheetId="22">[4]REESTR_VED!$B$2:$B$11</definedName>
    <definedName name="VD_NAME_LIST" localSheetId="26">[5]REESTR_VED!$B$2:$B$11</definedName>
    <definedName name="VD_NAME_LIST" localSheetId="30">[12]REESTR_VED!$B$2:$B$11</definedName>
    <definedName name="VD_NAME_LIST" localSheetId="23">[6]REESTR_VED!$B$2:$B$11</definedName>
    <definedName name="VD_NAME_LIST" localSheetId="27">[7]REESTR_VED!$B$2:$B$11</definedName>
    <definedName name="VD_NAME_LIST" localSheetId="24">[8]REESTR_VED!$B$2:$B$11</definedName>
    <definedName name="VD_NAME_LIST">[10]REESTR_VED!$B$2:$B$11</definedName>
    <definedName name="version" localSheetId="21">[1]Инструкция!$B$3</definedName>
    <definedName name="version" localSheetId="25">[2]Инструкция!$B$3</definedName>
    <definedName name="version" localSheetId="29">[3]Инструкция!$B$3</definedName>
    <definedName name="version" localSheetId="22">[4]Инструкция!$B$3</definedName>
    <definedName name="version" localSheetId="26">[5]Инструкция!$B$3</definedName>
    <definedName name="version" localSheetId="30">[12]Инструкция!$B$3</definedName>
    <definedName name="version" localSheetId="23">[6]Инструкция!$B$3</definedName>
    <definedName name="version" localSheetId="27">[7]Инструкция!$B$3</definedName>
    <definedName name="version" localSheetId="24">[8]Инструкция!$B$3</definedName>
    <definedName name="version" localSheetId="28">#REF!</definedName>
    <definedName name="version">[10]Инструкция!$B$3</definedName>
    <definedName name="Y_N_DIFFERENTIATION_AREA">#REF!</definedName>
    <definedName name="Y_N_DIFFERENTIATION_SYSTEM">#REF!</definedName>
    <definedName name="year_list" localSheetId="21">[1]TEHSHEET!$C$2:$C$6</definedName>
    <definedName name="year_list" localSheetId="25">[2]TEHSHEET!$C$2:$C$6</definedName>
    <definedName name="year_list" localSheetId="29">[3]TEHSHEET!$C$2:$C$6</definedName>
    <definedName name="year_list" localSheetId="22">[4]TEHSHEET!$C$2:$C$6</definedName>
    <definedName name="year_list" localSheetId="26">[5]TEHSHEET!$C$2:$C$6</definedName>
    <definedName name="year_list" localSheetId="30">[12]TEHSHEET!$C$2:$C$6</definedName>
    <definedName name="year_list" localSheetId="23">[6]TEHSHEET!$C$2:$C$6</definedName>
    <definedName name="year_list" localSheetId="27">[7]TEHSHEET!$C$2:$C$6</definedName>
    <definedName name="year_list" localSheetId="24">[8]TEHSHEET!$C$2:$C$6</definedName>
    <definedName name="year_list">[10]TEHSHEET!$C$2:$C$6</definedName>
    <definedName name="_xlnm.Print_Titles" localSheetId="22">'2 квартал 2024'!$B:$B,'2 квартал 2024'!$2:$2</definedName>
    <definedName name="_xlnm.Print_Area" localSheetId="22">'2 квартал 2024'!$A$1:$S$23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1" i="32" l="1"/>
  <c r="F21" i="32"/>
  <c r="I19" i="32"/>
  <c r="H19" i="32"/>
  <c r="G19" i="32"/>
  <c r="F19" i="32"/>
  <c r="E19" i="32"/>
  <c r="I18" i="32"/>
  <c r="E18" i="32"/>
  <c r="I17" i="32"/>
  <c r="E17" i="32"/>
  <c r="I16" i="32"/>
  <c r="E16" i="32"/>
  <c r="I15" i="32"/>
  <c r="E15" i="32"/>
  <c r="H14" i="32"/>
  <c r="G14" i="32"/>
  <c r="H11" i="32"/>
  <c r="G11" i="32"/>
  <c r="H10" i="32"/>
  <c r="G10" i="32"/>
  <c r="H9" i="32"/>
  <c r="G9" i="32"/>
  <c r="D6" i="32"/>
  <c r="D5" i="32"/>
  <c r="F2" i="32"/>
  <c r="I21" i="27" l="1"/>
  <c r="F21" i="27"/>
  <c r="I19" i="27"/>
  <c r="H19" i="27"/>
  <c r="G19" i="27"/>
  <c r="F19" i="27"/>
  <c r="E19" i="27"/>
  <c r="I18" i="27"/>
  <c r="E18" i="27"/>
  <c r="I17" i="27"/>
  <c r="E17" i="27"/>
  <c r="I16" i="27"/>
  <c r="E16" i="27"/>
  <c r="I15" i="27"/>
  <c r="E15" i="27"/>
  <c r="H14" i="27"/>
  <c r="G14" i="27"/>
  <c r="H11" i="27"/>
  <c r="G11" i="27"/>
  <c r="H10" i="27"/>
  <c r="G10" i="27"/>
  <c r="H9" i="27"/>
  <c r="G9" i="27"/>
  <c r="D6" i="27"/>
  <c r="D5" i="27"/>
  <c r="F2" i="27"/>
  <c r="I21" i="26" l="1"/>
  <c r="F21" i="26"/>
  <c r="I19" i="26"/>
  <c r="H19" i="26"/>
  <c r="G19" i="26"/>
  <c r="F19" i="26"/>
  <c r="E19" i="26"/>
  <c r="I18" i="26"/>
  <c r="E18" i="26"/>
  <c r="I17" i="26"/>
  <c r="E17" i="26"/>
  <c r="I16" i="26"/>
  <c r="E16" i="26"/>
  <c r="I15" i="26"/>
  <c r="E15" i="26"/>
  <c r="H14" i="26"/>
  <c r="G14" i="26"/>
  <c r="H11" i="26"/>
  <c r="G11" i="26"/>
  <c r="H10" i="26"/>
  <c r="G10" i="26"/>
  <c r="H9" i="26"/>
  <c r="G9" i="26"/>
  <c r="D6" i="26"/>
  <c r="D5" i="26"/>
  <c r="F2" i="26"/>
  <c r="I21" i="25"/>
  <c r="H21" i="25"/>
  <c r="H19" i="25" s="1"/>
  <c r="F21" i="25"/>
  <c r="I19" i="25"/>
  <c r="G19" i="25"/>
  <c r="F19" i="25"/>
  <c r="E19" i="25"/>
  <c r="I18" i="25"/>
  <c r="E18" i="25"/>
  <c r="I17" i="25"/>
  <c r="E17" i="25"/>
  <c r="I16" i="25"/>
  <c r="E16" i="25"/>
  <c r="I15" i="25"/>
  <c r="E15" i="25"/>
  <c r="H14" i="25"/>
  <c r="G14" i="25"/>
  <c r="H11" i="25"/>
  <c r="G11" i="25"/>
  <c r="H10" i="25"/>
  <c r="G10" i="25"/>
  <c r="H9" i="25"/>
  <c r="G9" i="25"/>
  <c r="D6" i="25"/>
  <c r="D5" i="25"/>
  <c r="F2" i="25"/>
  <c r="F2" i="24" l="1"/>
  <c r="D5" i="24"/>
  <c r="D6" i="24"/>
  <c r="G9" i="24"/>
  <c r="H9" i="24"/>
  <c r="G10" i="24"/>
  <c r="H10" i="24"/>
  <c r="G11" i="24"/>
  <c r="H11" i="24"/>
  <c r="G14" i="24"/>
  <c r="H14" i="24"/>
  <c r="E15" i="24"/>
  <c r="I15" i="24"/>
  <c r="E16" i="24"/>
  <c r="I16" i="24"/>
  <c r="E17" i="24"/>
  <c r="I17" i="24"/>
  <c r="E18" i="24"/>
  <c r="I18" i="24"/>
  <c r="E19" i="24"/>
  <c r="F19" i="24"/>
  <c r="G19" i="24"/>
  <c r="H19" i="24"/>
  <c r="I19" i="24"/>
  <c r="F21" i="24"/>
  <c r="I21" i="24"/>
  <c r="I21" i="23" l="1"/>
  <c r="F21" i="23"/>
  <c r="I19" i="23"/>
  <c r="H19" i="23"/>
  <c r="G19" i="23"/>
  <c r="F19" i="23"/>
  <c r="E19" i="23"/>
  <c r="I18" i="23"/>
  <c r="E18" i="23"/>
  <c r="I17" i="23"/>
  <c r="E17" i="23"/>
  <c r="I16" i="23"/>
  <c r="E16" i="23"/>
  <c r="I15" i="23"/>
  <c r="E15" i="23"/>
  <c r="H14" i="23"/>
  <c r="G14" i="23"/>
  <c r="H11" i="23"/>
  <c r="G11" i="23"/>
  <c r="H10" i="23"/>
  <c r="G10" i="23"/>
  <c r="H9" i="23"/>
  <c r="G9" i="23"/>
  <c r="D6" i="23"/>
  <c r="D5" i="23"/>
  <c r="F2" i="23"/>
  <c r="G17" i="19" l="1"/>
  <c r="G15" i="19" s="1"/>
  <c r="G13" i="19"/>
  <c r="G10" i="19"/>
  <c r="D6" i="19"/>
  <c r="D5" i="19"/>
  <c r="G17" i="18" l="1"/>
  <c r="G15" i="18" s="1"/>
  <c r="G13" i="18"/>
  <c r="G10" i="18"/>
  <c r="D6" i="18"/>
  <c r="D5" i="18"/>
  <c r="G17" i="17" l="1"/>
  <c r="G15" i="17" s="1"/>
  <c r="G13" i="17"/>
  <c r="G10" i="17"/>
  <c r="D6" i="17"/>
  <c r="D5" i="17"/>
  <c r="G17" i="16" l="1"/>
  <c r="G15" i="16"/>
  <c r="G13" i="16"/>
  <c r="G12" i="16"/>
  <c r="G11" i="16"/>
  <c r="G10" i="16"/>
  <c r="D6" i="16"/>
  <c r="D5" i="16"/>
  <c r="G13" i="15" l="1"/>
  <c r="G17" i="15" l="1"/>
  <c r="G15" i="15" s="1"/>
  <c r="G10" i="15"/>
  <c r="D6" i="15"/>
  <c r="D5" i="15"/>
  <c r="G17" i="14" l="1"/>
  <c r="G15" i="14"/>
  <c r="G10" i="14"/>
  <c r="D6" i="14"/>
  <c r="D5" i="14"/>
  <c r="G17" i="13" l="1"/>
  <c r="G15" i="13" s="1"/>
  <c r="G10" i="13"/>
  <c r="D6" i="13"/>
  <c r="D5" i="13"/>
  <c r="G17" i="12"/>
  <c r="G15" i="12" s="1"/>
  <c r="G10" i="12"/>
  <c r="D6" i="12"/>
  <c r="D5" i="12"/>
  <c r="G17" i="11" l="1"/>
  <c r="G15" i="11" l="1"/>
  <c r="G10" i="11"/>
  <c r="D6" i="11"/>
  <c r="D5" i="11"/>
  <c r="G15" i="10"/>
  <c r="G10" i="10"/>
  <c r="D6" i="10"/>
  <c r="D5" i="10"/>
  <c r="G15" i="9" l="1"/>
  <c r="G10" i="9"/>
  <c r="D6" i="9"/>
  <c r="D5" i="9"/>
  <c r="G15" i="8" l="1"/>
  <c r="G10" i="8"/>
  <c r="D6" i="8"/>
  <c r="D5" i="8"/>
  <c r="G15" i="7" l="1"/>
  <c r="G10" i="7"/>
  <c r="D6" i="7"/>
  <c r="D5" i="7"/>
  <c r="G15" i="6" l="1"/>
  <c r="G10" i="6"/>
  <c r="D6" i="6"/>
  <c r="D5" i="6"/>
  <c r="E9" i="5" l="1"/>
  <c r="E8" i="5"/>
  <c r="E13" i="5"/>
  <c r="E13" i="4" l="1"/>
  <c r="E13" i="3" l="1"/>
  <c r="E13" i="2" l="1"/>
  <c r="E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500-000001000000}">
      <text>
        <r>
          <rPr>
            <sz val="9"/>
            <color indexed="81"/>
            <rFont val="Tahoma"/>
            <family val="2"/>
            <charset val="204"/>
          </rPr>
          <t>Для перехода к Форме 1.0.1 
дважды кликните по этой ячейке</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E00-000001000000}">
      <text>
        <r>
          <rPr>
            <sz val="9"/>
            <color indexed="81"/>
            <rFont val="Tahoma"/>
            <family val="2"/>
            <charset val="204"/>
          </rPr>
          <t>Для перехода к Форме 1.0.1 
дважды кликните по этой ячейке</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F00-000001000000}">
      <text>
        <r>
          <rPr>
            <sz val="9"/>
            <color indexed="81"/>
            <rFont val="Tahoma"/>
            <family val="2"/>
            <charset val="204"/>
          </rPr>
          <t>Для перехода к Форме 1.0.1 
дважды кликните по этой ячейке</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1000-000001000000}">
      <text>
        <r>
          <rPr>
            <sz val="9"/>
            <color indexed="81"/>
            <rFont val="Tahoma"/>
            <family val="2"/>
            <charset val="204"/>
          </rPr>
          <t>Для перехода к Форме 1.0.1 
дважды кликните по этой ячейке</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1100-000001000000}">
      <text>
        <r>
          <rPr>
            <sz val="9"/>
            <color indexed="81"/>
            <rFont val="Tahoma"/>
            <family val="2"/>
            <charset val="204"/>
          </rPr>
          <t>Для перехода к Форме 1.0.1 
дважды кликните по этой ячейке</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1200-000001000000}">
      <text>
        <r>
          <rPr>
            <sz val="9"/>
            <color indexed="81"/>
            <rFont val="Tahoma"/>
            <family val="2"/>
            <charset val="204"/>
          </rPr>
          <t>Для перехода к Форме 1.0.1 
дважды кликните по этой ячейке</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600-000001000000}">
      <text>
        <r>
          <rPr>
            <sz val="9"/>
            <color indexed="81"/>
            <rFont val="Tahoma"/>
            <family val="2"/>
            <charset val="204"/>
          </rPr>
          <t>Для перехода к Форме 1.0.1 
дважды кликните по этой ячейке</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700-000001000000}">
      <text>
        <r>
          <rPr>
            <sz val="9"/>
            <color indexed="81"/>
            <rFont val="Tahoma"/>
            <family val="2"/>
            <charset val="204"/>
          </rPr>
          <t>Для перехода к Форме 1.0.1 
дважды кликните по этой ячейке</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800-000001000000}">
      <text>
        <r>
          <rPr>
            <sz val="9"/>
            <color indexed="81"/>
            <rFont val="Tahoma"/>
            <family val="2"/>
            <charset val="204"/>
          </rPr>
          <t>Для перехода к Форме 1.0.1 
дважды кликните по этой ячейке</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900-000001000000}">
      <text>
        <r>
          <rPr>
            <sz val="9"/>
            <color indexed="81"/>
            <rFont val="Tahoma"/>
            <family val="2"/>
            <charset val="204"/>
          </rPr>
          <t>Для перехода к Форме 1.0.1 
дважды кликните по этой ячейке</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A00-000001000000}">
      <text>
        <r>
          <rPr>
            <sz val="9"/>
            <color indexed="81"/>
            <rFont val="Tahoma"/>
            <family val="2"/>
            <charset val="204"/>
          </rPr>
          <t>Для перехода к Форме 1.0.1 
дважды кликните по этой ячейке</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B00-000001000000}">
      <text>
        <r>
          <rPr>
            <sz val="9"/>
            <color indexed="81"/>
            <rFont val="Tahoma"/>
            <family val="2"/>
            <charset val="204"/>
          </rPr>
          <t>Для перехода к Форме 1.0.1 
дважды кликните по этой ячейке</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C00-000001000000}">
      <text>
        <r>
          <rPr>
            <sz val="9"/>
            <color indexed="81"/>
            <rFont val="Tahoma"/>
            <family val="2"/>
            <charset val="204"/>
          </rPr>
          <t>Для перехода к Форме 1.0.1 
дважды кликните по этой ячейке</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8" authorId="0" shapeId="0" xr:uid="{00000000-0006-0000-0D00-000001000000}">
      <text>
        <r>
          <rPr>
            <sz val="9"/>
            <color indexed="81"/>
            <rFont val="Tahoma"/>
            <family val="2"/>
            <charset val="204"/>
          </rPr>
          <t>Для перехода к Форме 1.0.1 
дважды кликните по этой ячейке</t>
        </r>
      </text>
    </comment>
  </commentList>
</comments>
</file>

<file path=xl/sharedStrings.xml><?xml version="1.0" encoding="utf-8"?>
<sst xmlns="http://schemas.openxmlformats.org/spreadsheetml/2006/main" count="970" uniqueCount="77">
  <si>
    <t>Форма 4.6 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МУП "Югорскэнергогаз"</t>
  </si>
  <si>
    <t xml:space="preserve"> за 4 квартал 2018 года</t>
  </si>
  <si>
    <t xml:space="preserve"> за 1 квартал 2019 года</t>
  </si>
  <si>
    <t>Параметры формы</t>
  </si>
  <si>
    <t>N п/п</t>
  </si>
  <si>
    <t>Наименование параметра</t>
  </si>
  <si>
    <t>Единица измерения</t>
  </si>
  <si>
    <t>Информация</t>
  </si>
  <si>
    <t>Количество поданных заявок</t>
  </si>
  <si>
    <t>ед.</t>
  </si>
  <si>
    <t>Количество исполненных заявок</t>
  </si>
  <si>
    <t>Количество заявок с решением об отказе в подключении</t>
  </si>
  <si>
    <t>Причины отказа в подключении</t>
  </si>
  <si>
    <t>x</t>
  </si>
  <si>
    <t>Резерв мощности системы теплоснабжения в течение квартала, в том числе:</t>
  </si>
  <si>
    <t>Гкал/час</t>
  </si>
  <si>
    <t>5.1</t>
  </si>
  <si>
    <t>- система теплоснабжения</t>
  </si>
  <si>
    <t xml:space="preserve"> за 2 квартал 2019 года</t>
  </si>
  <si>
    <t xml:space="preserve"> за 3 квартал 2019 года</t>
  </si>
  <si>
    <t xml:space="preserve"> за 4 квартал 2019 года</t>
  </si>
  <si>
    <t>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t>
  </si>
  <si>
    <t>№ п/п</t>
  </si>
  <si>
    <t>Вид деятельности:_x000D_
  - Производство тепловой энергии. Некомбинированная выработка; Передача. Тепловая энергия; Сбыт. Тепловая энергия_x000D_
_x000D_
Территория оказания услуг:_x000D_
  - без дифференциации_x000D_
_x000D_
Централизованная система теплоснабжения:_x000D_
  - наименование отсутствует</t>
  </si>
  <si>
    <t>Описание параметров формы</t>
  </si>
  <si>
    <t>1</t>
  </si>
  <si>
    <t>2</t>
  </si>
  <si>
    <t>3</t>
  </si>
  <si>
    <t>ед</t>
  </si>
  <si>
    <t>Указывается количество поданных заявок на подключение (технологическое присоединение) к системе теплоснабжения в течение отчетного квартала.</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</si>
  <si>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</si>
  <si>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Указывается количество заявок с решением об отказе о подключении (технологическому присоединению) к системе теплоснабжения в течение отчетного квартала.</t>
  </si>
  <si>
    <t>Указывается текстовое описание причин принятия решений об отказе в подключении (технологическом присоединении) к системе теплоснабжения.
Не заполняется в случае, если решения об отказе в подключении (технологическом присоединении) в течение отчетного периода не принимались.</t>
  </si>
  <si>
    <t>Указывается резерв мощности системы теплоснабжения (совокупности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t>
  </si>
  <si>
    <t>5.0</t>
  </si>
  <si>
    <t>Централизованная система теплоснабжения</t>
  </si>
  <si>
    <t>Добавить централизованную систему теплоснабжения</t>
  </si>
  <si>
    <t>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</si>
  <si>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Муниципальное унитарное предприятие "Югорскэнергогаз"</t>
  </si>
  <si>
    <t>Вид деятельности</t>
  </si>
  <si>
    <t>Территория оказания услуг</t>
  </si>
  <si>
    <t>без дифференциации</t>
  </si>
  <si>
    <t>Централизованная система</t>
  </si>
  <si>
    <t>Производство тепловой энергии. Некомбинированнаявыработка; Передача. Тепловая энергия; Сбыт.  Тепловая энергия</t>
  </si>
  <si>
    <t>Параметры формы</t>
  </si>
  <si>
    <t>№ п/п</t>
  </si>
  <si>
    <t>Наименование параметра</t>
  </si>
  <si>
    <t>Количество поданных заявок</t>
  </si>
  <si>
    <t>Количество рассмотренных заявок</t>
  </si>
  <si>
    <t>Централизованная система теплоснабжения</t>
  </si>
  <si>
    <t>Причины отказа в заключении договора о  подключении (технологическом присоединении) к системе теплоснабжения</t>
  </si>
  <si>
    <t>Количество заявок на заключение договорао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</si>
  <si>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Резерв мощности источников тепловой  энергии, входящих в систему теплоснабжения, в течение одного квартала, в том числе:</t>
  </si>
  <si>
    <t>Единица измерения</t>
  </si>
  <si>
    <t>×</t>
  </si>
  <si>
    <t>diff_1</t>
  </si>
  <si>
    <t>Вид деятельности</t>
  </si>
  <si>
    <t>Территория оказания услуг</t>
  </si>
  <si>
    <t>Централизованная система</t>
  </si>
  <si>
    <t>Добавить систему</t>
  </si>
  <si>
    <t>Flag_Col_Size</t>
  </si>
  <si>
    <t>0</t>
  </si>
  <si>
    <t>Flag_Row_Size</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</si>
  <si>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</si>
  <si>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Муниципальное унитарное предприятие "Югорскэнергогаз"</t>
  </si>
  <si>
    <t/>
  </si>
  <si>
    <t>Производство тепловой энергии. Некомбинированная выработка; Передача. Тепловая энергия; Сбыт. Тепловая энергия</t>
  </si>
  <si>
    <t>без дифференциации</t>
  </si>
  <si>
    <t>.1</t>
  </si>
  <si>
    <t>4.1</t>
  </si>
  <si>
    <t>Количество рассмотренных заявок</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</si>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</sst>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2"/>
      <color theme="1"/>
      <name val="Times New Roman"/>
      <family val="1"/>
      <charset val="204"/>
    </font>
    <font>
      <sz val="8"/>
      <color theme="1"/>
      <name val="Times New Roman"/>
      <family val="1"/>
      <charset val="204"/>
    </font>
    <font>
      <sz val="10"/>
      <name val="Arial Cyr"/>
      <charset val="204"/>
    </font>
    <font>
      <sz val="9"/>
      <color theme="0"/>
      <name val="Tahoma"/>
      <family val="2"/>
      <charset val="204"/>
    </font>
    <font>
      <sz val="12"/>
      <color theme="0"/>
      <name val="Tahoma"/>
      <family val="2"/>
      <charset val="204"/>
    </font>
    <font>
      <sz val="9"/>
      <color indexed="9"/>
      <name val="Tahoma"/>
      <family val="2"/>
      <charset val="204"/>
    </font>
    <font>
      <sz val="9"/>
      <name val="Tahoma"/>
      <family val="2"/>
      <charset val="204"/>
    </font>
    <font>
      <sz val="9"/>
      <color indexed="55"/>
      <name val="Tahoma"/>
      <family val="2"/>
      <charset val="204"/>
    </font>
    <font>
      <sz val="12"/>
      <name val="Tahoma"/>
      <family val="2"/>
      <charset val="204"/>
    </font>
    <font>
      <b/>
      <sz val="14"/>
      <name val="Franklin Gothic Medium"/>
      <family val="2"/>
      <charset val="204"/>
    </font>
    <font>
      <b/>
      <sz val="9"/>
      <name val="Tahoma"/>
      <family val="2"/>
      <charset val="204"/>
    </font>
    <font>
      <sz val="11"/>
      <color indexed="55"/>
      <name val="Wingdings 2"/>
      <family val="1"/>
      <charset val="2"/>
    </font>
    <font>
      <sz val="9"/>
      <color indexed="62"/>
      <name val="Tahoma"/>
      <family val="2"/>
      <charset val="204"/>
    </font>
    <font>
      <sz val="9"/>
      <color indexed="81"/>
      <name val="Tahoma"/>
      <family val="2"/>
      <charset val="204"/>
    </font>
    <font>
      <sz val="9"/>
      <color rgb="FF000000"/>
      <name val="Tahoma"/>
      <family val="2"/>
      <charset val="204"/>
    </font>
    <font>
      <sz val="9"/>
      <color rgb="FF000000"/>
      <name val="Tahoma"/>
      <family val="2"/>
      <charset val="204"/>
    </font>
    <font>
      <sz val="9"/>
      <color theme="0"/>
      <name val="Tahoma"/>
      <family val="2"/>
      <charset val="204"/>
    </font>
    <font>
      <sz val="12"/>
      <color theme="0"/>
      <name val="Tahoma"/>
      <family val="2"/>
      <charset val="204"/>
    </font>
    <font>
      <sz val="9"/>
      <name val="Tahoma"/>
      <family val="2"/>
      <charset val="204"/>
    </font>
    <font>
      <sz val="9"/>
      <color rgb="FFBCBCBC"/>
      <name val="Tahoma"/>
      <family val="2"/>
      <charset val="204"/>
    </font>
    <font>
      <sz val="12"/>
      <name val="Tahoma"/>
      <family val="2"/>
      <charset val="204"/>
    </font>
    <font>
      <sz val="9"/>
      <color rgb="FFFFFFFF"/>
      <name val="Tahoma"/>
      <family val="2"/>
      <charset val="204"/>
    </font>
    <font>
      <b/>
      <sz val="9"/>
      <color rgb="FF000080"/>
      <name val="Tahoma"/>
      <family val="2"/>
      <charset val="204"/>
    </font>
    <font>
      <sz val="11"/>
      <color rgb="FFBCBCBC"/>
      <name val="Wingdings 2"/>
      <family val="1"/>
      <charset val="2"/>
    </font>
    <font>
      <sz val="9"/>
      <color rgb="FF000080"/>
      <name val="Tahoma"/>
      <family val="2"/>
      <charset val="204"/>
    </font>
    <font>
      <sz val="9"/>
      <color rgb="FFFFFFFF"/>
      <name val="Tahoma"/>
      <family val="2"/>
      <charset val="204"/>
    </font>
    <font>
      <sz val="9"/>
      <color rgb="FFBCBCBC"/>
      <name val="Tahoma"/>
      <family val="2"/>
      <charset val="204"/>
    </font>
    <font>
      <b/>
      <sz val="9"/>
      <color rgb="FF000080"/>
      <name val="Tahoma"/>
      <family val="2"/>
      <charset val="204"/>
    </font>
    <font>
      <sz val="11"/>
      <color rgb="FFBCBCBC"/>
      <name val="Wingdings 2"/>
      <family val="1"/>
      <charset val="2"/>
    </font>
    <font>
      <sz val="9"/>
      <color rgb="FF000080"/>
      <name val="Tahoma"/>
      <family val="2"/>
      <charset val="204"/>
    </font>
    <font>
      <sz val="9"/>
      <color rgb="FF000000"/>
      <name val="Tahoma"/>
    </font>
    <font>
      <sz val="9"/>
      <color theme="0"/>
      <name val="Tahoma"/>
    </font>
    <font>
      <sz val="12"/>
      <color theme="0"/>
      <name val="Tahoma"/>
    </font>
    <font>
      <sz val="9"/>
      <color rgb="FFFFFFFF"/>
      <name val="Tahoma"/>
    </font>
    <font>
      <sz val="9"/>
      <name val="Tahoma"/>
    </font>
    <font>
      <sz val="9"/>
      <color rgb="FFBCBCBC"/>
      <name val="Tahoma"/>
    </font>
    <font>
      <sz val="12"/>
      <name val="Tahoma"/>
    </font>
    <font>
      <b/>
      <sz val="9"/>
      <color rgb="FF000080"/>
      <name val="Tahoma"/>
    </font>
    <font>
      <sz val="11"/>
      <color rgb="FFBCBCBC"/>
      <name val="Wingdings 2"/>
    </font>
    <font>
      <sz val="9"/>
      <color rgb="FF000080"/>
      <name val="Tahoma"/>
    </font>
  </fonts>
  <fills count="10">
    <fill>
      <patternFill patternType="none"/>
    </fill>
    <fill>
      <patternFill patternType="gray125"/>
    </fill>
    <fill>
      <patternFill patternType="solid">
        <fgColor rgb="FFD7EAD3"/>
        <bgColor indexed="64"/>
      </patternFill>
    </fill>
    <fill>
      <patternFill patternType="solid">
        <fgColor rgb="FFE3FAFD"/>
        <bgColor indexed="64"/>
      </patternFill>
    </fill>
    <fill>
      <patternFill patternType="solid">
        <fgColor rgb="FFFFFFC0"/>
        <bgColor indexed="64"/>
      </patternFill>
    </fill>
    <fill>
      <patternFill patternType="solid">
        <fgColor rgb="FFFFFFC0"/>
      </patternFill>
    </fill>
    <fill>
      <patternFill patternType="solid">
        <fgColor rgb="FFE3FAFD"/>
      </patternFill>
    </fill>
    <fill>
      <patternFill patternType="solid">
        <fgColor rgb="FFFFFFFF"/>
      </patternFill>
    </fill>
    <fill>
      <patternFill patternType="solid">
        <fgColor rgb="FFD7EAD3"/>
      </patternFill>
    </fill>
    <fill>
      <patternFill patternType="lightDown">
        <fgColor rgb="FFC0C0C0"/>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diagonal/>
    </border>
    <border>
      <left/>
      <right/>
      <top/>
      <bottom style="thin">
        <color indexed="22"/>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right style="thin">
        <color indexed="22"/>
      </right>
      <top/>
      <bottom style="thin">
        <color indexed="22"/>
      </bottom>
      <diagonal/>
    </border>
    <border>
      <left style="thin">
        <color indexed="22"/>
      </left>
      <right/>
      <top/>
      <bottom style="thin">
        <color indexed="22"/>
      </bottom>
      <diagonal/>
    </border>
    <border>
      <left style="thin">
        <color rgb="FFC0C0C0"/>
      </left>
      <right/>
      <top style="thin">
        <color rgb="FFC0C0C0"/>
      </top>
      <bottom style="thin">
        <color rgb="FFC0C0C0"/>
      </bottom>
      <diagonal/>
    </border>
    <border>
      <left style="thin">
        <color rgb="FFC0C0C0"/>
      </left>
      <right/>
      <top/>
      <bottom/>
      <diagonal/>
    </border>
    <border>
      <left style="thin">
        <color rgb="FFC0C0C0"/>
      </left>
      <right/>
      <top style="thin">
        <color indexed="64"/>
      </top>
      <bottom style="thin">
        <color rgb="FFC0C0C0"/>
      </bottom>
      <diagonal/>
    </border>
    <border>
      <left/>
      <right/>
      <top style="thin">
        <color indexed="64"/>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right/>
      <top/>
      <bottom style="thin">
        <color rgb="FFC0C0C0"/>
      </bottom>
      <diagonal/>
    </border>
    <border>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bottom/>
      <diagonal/>
    </border>
  </borders>
  <cellStyleXfs count="9">
    <xf numFmtId="0" fontId="0" fillId="0" borderId="0"/>
    <xf numFmtId="0" fontId="3" fillId="0" borderId="0"/>
    <xf numFmtId="0" fontId="10" fillId="0" borderId="0" applyBorder="0">
      <alignment horizontal="center" vertical="center" wrapText="1"/>
    </xf>
    <xf numFmtId="0" fontId="11" fillId="0" borderId="9" applyBorder="0">
      <alignment horizontal="center" vertical="center" wrapText="1"/>
    </xf>
    <xf numFmtId="49" fontId="7" fillId="0" borderId="0" applyBorder="0">
      <alignment vertical="top"/>
    </xf>
    <xf numFmtId="49" fontId="16" fillId="0" borderId="0" applyFill="0" applyBorder="0">
      <alignment vertical="top"/>
    </xf>
    <xf numFmtId="49" fontId="15" fillId="0" borderId="0" applyFill="0" applyBorder="0">
      <alignment vertical="top"/>
    </xf>
    <xf numFmtId="49" fontId="31" fillId="0" borderId="0" applyFill="0" applyBorder="0">
      <alignment vertical="top"/>
    </xf>
    <xf numFmtId="49" fontId="31" fillId="0" borderId="0" applyFill="0" applyBorder="0">
      <alignment vertical="top"/>
    </xf>
  </cellStyleXfs>
  <cellXfs count="309">
    <xf numFmtId="0" fontId="0" fillId="0" borderId="0" xfId="0"/>
    <xf numFmtId="0" fontId="1" fillId="0" borderId="0" xfId="0" applyFont="1"/>
    <xf numFmtId="0" fontId="1" fillId="0" borderId="0" xfId="0" applyFont="1" applyAlignment="1">
      <alignment horizontal="center" vertical="center" wrapText="1"/>
    </xf>
    <xf numFmtId="49" fontId="2" fillId="0" borderId="0" xfId="0" applyNumberFormat="1" applyFont="1" applyAlignment="1">
      <alignment vertical="center"/>
    </xf>
    <xf numFmtId="49" fontId="2"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4" fillId="0" borderId="0" xfId="1" applyFont="1" applyFill="1" applyAlignment="1" applyProtection="1">
      <alignment vertical="center" wrapText="1"/>
    </xf>
    <xf numFmtId="0" fontId="4" fillId="0" borderId="0" xfId="1" applyFont="1" applyFill="1" applyAlignment="1" applyProtection="1">
      <alignment horizontal="center" vertical="center" wrapText="1"/>
    </xf>
    <xf numFmtId="0" fontId="5" fillId="0" borderId="0" xfId="1" applyFont="1" applyFill="1" applyAlignment="1" applyProtection="1">
      <alignment vertical="center" wrapText="1"/>
    </xf>
    <xf numFmtId="0" fontId="6" fillId="0" borderId="0" xfId="1" applyFont="1" applyFill="1" applyAlignment="1" applyProtection="1">
      <alignment vertical="center" wrapText="1"/>
    </xf>
    <xf numFmtId="0" fontId="7" fillId="0" borderId="0" xfId="1" applyFont="1" applyFill="1" applyAlignment="1" applyProtection="1">
      <alignment vertical="center" wrapText="1"/>
    </xf>
    <xf numFmtId="0" fontId="8" fillId="0" borderId="0" xfId="1" applyFont="1" applyFill="1" applyAlignment="1" applyProtection="1">
      <alignment horizontal="center" vertical="center" wrapText="1"/>
    </xf>
    <xf numFmtId="49" fontId="7" fillId="0" borderId="5" xfId="1" applyNumberFormat="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5" xfId="1" applyFont="1" applyFill="1" applyBorder="1" applyAlignment="1" applyProtection="1">
      <alignment vertical="center" wrapText="1"/>
    </xf>
    <xf numFmtId="0" fontId="9" fillId="0" borderId="0" xfId="1" applyFont="1" applyFill="1" applyAlignment="1" applyProtection="1">
      <alignment vertical="center" wrapText="1"/>
    </xf>
    <xf numFmtId="0" fontId="8" fillId="0" borderId="0" xfId="1" applyFont="1" applyFill="1" applyBorder="1" applyAlignment="1" applyProtection="1">
      <alignment horizontal="center" vertical="center" wrapText="1"/>
    </xf>
    <xf numFmtId="0" fontId="7" fillId="0" borderId="0"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12" fillId="0" borderId="0" xfId="1" applyFont="1" applyFill="1" applyBorder="1" applyAlignment="1" applyProtection="1">
      <alignment horizontal="center" vertical="center" wrapText="1"/>
    </xf>
    <xf numFmtId="0" fontId="12" fillId="0" borderId="0" xfId="1" applyFont="1" applyFill="1" applyAlignment="1" applyProtection="1">
      <alignment horizontal="center" vertical="center" wrapText="1"/>
    </xf>
    <xf numFmtId="49" fontId="7" fillId="0" borderId="5" xfId="1" applyNumberFormat="1" applyFont="1" applyFill="1" applyBorder="1" applyAlignment="1" applyProtection="1">
      <alignment horizontal="left" vertical="center" wrapText="1"/>
      <protection locked="0"/>
    </xf>
    <xf numFmtId="4" fontId="7" fillId="0" borderId="6" xfId="1" applyNumberFormat="1" applyFont="1" applyFill="1" applyBorder="1" applyAlignment="1" applyProtection="1">
      <alignment horizontal="right" vertical="center" wrapText="1"/>
      <protection locked="0"/>
    </xf>
    <xf numFmtId="0" fontId="4" fillId="0" borderId="10" xfId="1" applyFont="1" applyFill="1" applyBorder="1" applyAlignment="1" applyProtection="1">
      <alignment vertical="center" wrapText="1"/>
    </xf>
    <xf numFmtId="0" fontId="7" fillId="0" borderId="10" xfId="1" applyFont="1" applyFill="1" applyBorder="1" applyAlignment="1" applyProtection="1">
      <alignment vertical="center" wrapText="1"/>
    </xf>
    <xf numFmtId="0" fontId="7" fillId="0" borderId="13" xfId="1" applyFont="1" applyFill="1" applyBorder="1" applyAlignment="1" applyProtection="1">
      <alignment vertical="center" wrapText="1"/>
    </xf>
    <xf numFmtId="49" fontId="13" fillId="0" borderId="8" xfId="4" applyFont="1" applyFill="1" applyBorder="1" applyAlignment="1" applyProtection="1">
      <alignment horizontal="left" vertical="center" indent="1"/>
    </xf>
    <xf numFmtId="0" fontId="7" fillId="0" borderId="8" xfId="1" applyFont="1" applyFill="1" applyBorder="1" applyAlignment="1" applyProtection="1">
      <alignment vertical="center" wrapText="1"/>
    </xf>
    <xf numFmtId="0" fontId="7" fillId="0" borderId="4" xfId="3" applyFont="1" applyFill="1" applyBorder="1" applyAlignment="1" applyProtection="1">
      <alignment horizontal="left" vertical="top" wrapText="1"/>
    </xf>
    <xf numFmtId="0" fontId="7" fillId="0" borderId="4" xfId="3" applyFont="1" applyFill="1" applyBorder="1" applyAlignment="1" applyProtection="1">
      <alignment horizontal="center" vertical="center" wrapText="1"/>
    </xf>
    <xf numFmtId="49" fontId="8" fillId="0" borderId="4" xfId="3" applyNumberFormat="1" applyFont="1" applyFill="1" applyBorder="1" applyAlignment="1" applyProtection="1">
      <alignment horizontal="center" vertical="center" wrapText="1"/>
    </xf>
    <xf numFmtId="0" fontId="8" fillId="0" borderId="4" xfId="3" applyNumberFormat="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left" vertical="center" wrapText="1"/>
    </xf>
    <xf numFmtId="3" fontId="7" fillId="0" borderId="4" xfId="1" applyNumberFormat="1" applyFont="1" applyFill="1" applyBorder="1" applyAlignment="1" applyProtection="1">
      <alignment vertical="center" wrapText="1"/>
      <protection locked="0"/>
    </xf>
    <xf numFmtId="0" fontId="7" fillId="0" borderId="4" xfId="1" applyFont="1" applyFill="1" applyBorder="1" applyAlignment="1" applyProtection="1">
      <alignment horizontal="left" vertical="center" wrapText="1"/>
    </xf>
    <xf numFmtId="49" fontId="7" fillId="0" borderId="4" xfId="1" applyNumberFormat="1" applyFont="1" applyFill="1" applyBorder="1" applyAlignment="1" applyProtection="1">
      <alignment horizontal="left" vertical="center" wrapText="1"/>
      <protection locked="0"/>
    </xf>
    <xf numFmtId="4" fontId="7" fillId="0" borderId="4" xfId="1" applyNumberFormat="1" applyFont="1" applyFill="1" applyBorder="1" applyAlignment="1" applyProtection="1">
      <alignment horizontal="right" vertical="center" wrapText="1"/>
    </xf>
    <xf numFmtId="0" fontId="7" fillId="0" borderId="4" xfId="1" applyFont="1" applyFill="1" applyBorder="1" applyAlignment="1" applyProtection="1">
      <alignment vertical="center" wrapText="1"/>
    </xf>
    <xf numFmtId="49" fontId="7" fillId="0" borderId="4" xfId="1" applyNumberFormat="1" applyFont="1" applyFill="1" applyBorder="1" applyAlignment="1" applyProtection="1">
      <alignment horizontal="center" vertical="center" wrapText="1"/>
    </xf>
    <xf numFmtId="49" fontId="7" fillId="0" borderId="4" xfId="1" applyNumberFormat="1" applyFont="1" applyFill="1" applyBorder="1" applyAlignment="1" applyProtection="1">
      <alignment horizontal="left" vertical="center" wrapText="1" indent="1"/>
      <protection locked="0"/>
    </xf>
    <xf numFmtId="4" fontId="7" fillId="0" borderId="4" xfId="1" applyNumberFormat="1" applyFont="1" applyFill="1" applyBorder="1" applyAlignment="1" applyProtection="1">
      <alignment horizontal="right" vertical="center" wrapText="1"/>
      <protection locked="0"/>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0" fillId="0" borderId="0" xfId="0" applyAlignment="1">
      <alignment horizontal="left"/>
    </xf>
    <xf numFmtId="0" fontId="15" fillId="0" borderId="18" xfId="0" applyFont="1" applyBorder="1" applyAlignment="1">
      <alignment horizontal="center" vertical="center" wrapText="1"/>
    </xf>
    <xf numFmtId="0" fontId="15" fillId="0" borderId="0" xfId="0" applyFont="1" applyAlignment="1">
      <alignment vertical="center" wrapText="1"/>
    </xf>
    <xf numFmtId="49" fontId="15" fillId="0" borderId="18" xfId="0" applyNumberFormat="1" applyFont="1" applyBorder="1" applyAlignment="1">
      <alignment horizontal="center" vertical="center" wrapText="1"/>
    </xf>
    <xf numFmtId="0" fontId="15" fillId="0" borderId="14" xfId="0" applyFont="1" applyBorder="1" applyAlignment="1">
      <alignment horizontal="center" vertical="center" wrapText="1"/>
    </xf>
    <xf numFmtId="0" fontId="17" fillId="0" borderId="0" xfId="5" applyNumberFormat="1" applyFont="1" applyAlignment="1">
      <alignment vertical="center" wrapText="1"/>
    </xf>
    <xf numFmtId="0" fontId="17" fillId="0" borderId="0" xfId="5" applyNumberFormat="1" applyFont="1" applyAlignment="1">
      <alignment horizontal="center" vertical="center" wrapText="1"/>
    </xf>
    <xf numFmtId="0" fontId="18" fillId="0" borderId="0" xfId="5" applyNumberFormat="1" applyFont="1" applyAlignment="1">
      <alignment vertical="center" wrapText="1"/>
    </xf>
    <xf numFmtId="0" fontId="19" fillId="0" borderId="0" xfId="5" applyNumberFormat="1" applyFont="1" applyAlignment="1">
      <alignment vertical="center" wrapText="1"/>
    </xf>
    <xf numFmtId="49" fontId="19" fillId="5" borderId="14" xfId="5" applyFont="1" applyFill="1" applyBorder="1" applyAlignment="1" applyProtection="1">
      <alignment horizontal="left" vertical="center" wrapText="1"/>
      <protection locked="0"/>
    </xf>
    <xf numFmtId="0" fontId="19" fillId="0" borderId="18" xfId="5" applyNumberFormat="1" applyFont="1" applyBorder="1" applyAlignment="1">
      <alignment vertical="center" wrapText="1"/>
    </xf>
    <xf numFmtId="0" fontId="21" fillId="0" borderId="0" xfId="5" applyNumberFormat="1" applyFont="1" applyAlignment="1">
      <alignment vertical="center" wrapText="1"/>
    </xf>
    <xf numFmtId="49" fontId="16" fillId="0" borderId="0" xfId="5">
      <alignment vertical="top"/>
    </xf>
    <xf numFmtId="0" fontId="22" fillId="0" borderId="0" xfId="5" applyNumberFormat="1" applyFont="1" applyAlignment="1">
      <alignment vertical="center" wrapText="1"/>
    </xf>
    <xf numFmtId="0" fontId="20" fillId="0" borderId="0" xfId="5" applyNumberFormat="1" applyFont="1" applyAlignment="1">
      <alignment horizontal="center" vertical="center" wrapText="1"/>
    </xf>
    <xf numFmtId="0" fontId="19" fillId="0" borderId="0" xfId="5" applyNumberFormat="1" applyFont="1" applyAlignment="1">
      <alignment horizontal="left" vertical="center" wrapText="1"/>
    </xf>
    <xf numFmtId="0" fontId="23" fillId="7" borderId="0" xfId="5" applyNumberFormat="1" applyFont="1" applyFill="1" applyAlignment="1">
      <alignment horizontal="right" vertical="center"/>
    </xf>
    <xf numFmtId="0" fontId="19" fillId="0" borderId="14" xfId="5" applyNumberFormat="1" applyFont="1" applyBorder="1" applyAlignment="1">
      <alignment vertical="center" wrapText="1"/>
    </xf>
    <xf numFmtId="0" fontId="19" fillId="0" borderId="22" xfId="5" applyNumberFormat="1" applyFont="1" applyBorder="1" applyAlignment="1">
      <alignment horizontal="right" vertical="center" wrapText="1" indent="1"/>
    </xf>
    <xf numFmtId="0" fontId="19" fillId="0" borderId="18" xfId="5" applyNumberFormat="1" applyFont="1" applyBorder="1" applyAlignment="1">
      <alignment horizontal="center" vertical="center" wrapText="1"/>
    </xf>
    <xf numFmtId="0" fontId="19" fillId="0" borderId="14" xfId="5" applyNumberFormat="1" applyFont="1" applyBorder="1" applyAlignment="1">
      <alignment horizontal="center" vertical="center" wrapText="1"/>
    </xf>
    <xf numFmtId="49" fontId="20" fillId="0" borderId="0" xfId="5" applyFont="1" applyAlignment="1">
      <alignment horizontal="center" vertical="center" wrapText="1"/>
    </xf>
    <xf numFmtId="0" fontId="24" fillId="0" borderId="0" xfId="5" applyNumberFormat="1" applyFont="1" applyAlignment="1">
      <alignment horizontal="center" vertical="center" wrapText="1"/>
    </xf>
    <xf numFmtId="0" fontId="19" fillId="9" borderId="14" xfId="5" applyNumberFormat="1" applyFont="1" applyFill="1" applyBorder="1" applyAlignment="1">
      <alignment vertical="center" wrapText="1"/>
    </xf>
    <xf numFmtId="49" fontId="25" fillId="9" borderId="22" xfId="5" applyFont="1" applyFill="1" applyBorder="1" applyAlignment="1">
      <alignment horizontal="left" vertical="center" indent="1"/>
    </xf>
    <xf numFmtId="0" fontId="19" fillId="9" borderId="22" xfId="5" applyNumberFormat="1" applyFont="1" applyFill="1" applyBorder="1" applyAlignment="1">
      <alignment vertical="center" wrapText="1"/>
    </xf>
    <xf numFmtId="49" fontId="19" fillId="0" borderId="18" xfId="5" applyFont="1" applyBorder="1" applyAlignment="1">
      <alignment horizontal="center" vertical="center" wrapText="1"/>
    </xf>
    <xf numFmtId="49" fontId="19" fillId="6" borderId="18" xfId="5" applyFont="1" applyFill="1" applyBorder="1" applyAlignment="1" applyProtection="1">
      <alignment horizontal="left" vertical="center" wrapText="1"/>
      <protection locked="0"/>
    </xf>
    <xf numFmtId="4" fontId="19" fillId="5" borderId="14" xfId="5" applyNumberFormat="1" applyFont="1" applyFill="1" applyBorder="1" applyAlignment="1" applyProtection="1">
      <alignment horizontal="right" vertical="center" wrapText="1"/>
      <protection locked="0"/>
    </xf>
    <xf numFmtId="0" fontId="19" fillId="8" borderId="14" xfId="5" applyNumberFormat="1" applyFont="1" applyFill="1" applyBorder="1" applyAlignment="1">
      <alignment horizontal="left" vertical="top" wrapText="1" indent="1"/>
    </xf>
    <xf numFmtId="0" fontId="19" fillId="0" borderId="18" xfId="5" applyNumberFormat="1" applyFont="1" applyBorder="1" applyAlignment="1">
      <alignment horizontal="center" vertical="center" wrapText="1"/>
    </xf>
    <xf numFmtId="0" fontId="19" fillId="0" borderId="18" xfId="5" applyNumberFormat="1" applyFont="1" applyBorder="1" applyAlignment="1">
      <alignment horizontal="left" vertical="top" wrapText="1"/>
    </xf>
    <xf numFmtId="3" fontId="19" fillId="6" borderId="14" xfId="5" applyNumberFormat="1" applyFont="1" applyFill="1" applyBorder="1" applyAlignment="1" applyProtection="1">
      <alignment vertical="center" wrapText="1"/>
      <protection locked="0"/>
    </xf>
    <xf numFmtId="0" fontId="19" fillId="0" borderId="18" xfId="5" applyNumberFormat="1" applyFont="1" applyBorder="1" applyAlignment="1">
      <alignment vertical="top" wrapText="1"/>
    </xf>
    <xf numFmtId="4" fontId="19" fillId="8" borderId="14" xfId="5" applyNumberFormat="1" applyFont="1" applyFill="1" applyBorder="1" applyAlignment="1">
      <alignment horizontal="right" vertical="center" wrapText="1"/>
    </xf>
    <xf numFmtId="0" fontId="17" fillId="0" borderId="18" xfId="5" applyNumberFormat="1" applyFont="1" applyBorder="1" applyAlignment="1">
      <alignment vertical="top" wrapText="1"/>
    </xf>
    <xf numFmtId="49" fontId="19" fillId="6" borderId="18" xfId="5" applyFont="1" applyFill="1" applyBorder="1" applyAlignment="1" applyProtection="1">
      <alignment horizontal="left" vertical="center" wrapText="1" indent="1"/>
      <protection locked="0"/>
    </xf>
    <xf numFmtId="0" fontId="19" fillId="0" borderId="22" xfId="5" applyNumberFormat="1" applyFont="1" applyBorder="1" applyAlignment="1">
      <alignment horizontal="right" vertical="center" wrapText="1" indent="1"/>
    </xf>
    <xf numFmtId="0" fontId="19" fillId="0" borderId="18" xfId="5" applyNumberFormat="1" applyFont="1" applyBorder="1" applyAlignment="1">
      <alignment horizontal="center" vertical="center" wrapText="1"/>
    </xf>
    <xf numFmtId="0" fontId="19" fillId="0" borderId="22" xfId="5" applyNumberFormat="1" applyFont="1" applyBorder="1" applyAlignment="1">
      <alignment horizontal="right" vertical="center" wrapText="1" indent="1"/>
    </xf>
    <xf numFmtId="0" fontId="19" fillId="0" borderId="18" xfId="5" applyNumberFormat="1" applyFont="1" applyBorder="1" applyAlignment="1">
      <alignment horizontal="center" vertical="center" wrapText="1"/>
    </xf>
    <xf numFmtId="0" fontId="4" fillId="0" borderId="0" xfId="5" applyNumberFormat="1" applyFont="1" applyAlignment="1">
      <alignment vertical="center" wrapText="1"/>
    </xf>
    <xf numFmtId="0" fontId="4" fillId="0" borderId="0" xfId="5" applyNumberFormat="1" applyFont="1" applyAlignment="1">
      <alignment horizontal="center" vertical="center" wrapText="1"/>
    </xf>
    <xf numFmtId="0" fontId="5" fillId="0" borderId="0" xfId="5" applyNumberFormat="1" applyFont="1" applyAlignment="1">
      <alignment vertical="center" wrapText="1"/>
    </xf>
    <xf numFmtId="0" fontId="26" fillId="0" borderId="0" xfId="5" applyNumberFormat="1" applyFont="1" applyAlignment="1">
      <alignment vertical="center" wrapText="1"/>
    </xf>
    <xf numFmtId="0" fontId="7" fillId="0" borderId="0" xfId="5" applyNumberFormat="1" applyFont="1" applyAlignment="1">
      <alignment vertical="center" wrapText="1"/>
    </xf>
    <xf numFmtId="0" fontId="27" fillId="0" borderId="0" xfId="6" applyNumberFormat="1" applyFont="1" applyAlignment="1">
      <alignment horizontal="center" vertical="center" wrapText="1"/>
    </xf>
    <xf numFmtId="49" fontId="7" fillId="0" borderId="18" xfId="5" applyFont="1" applyBorder="1" applyAlignment="1">
      <alignment horizontal="center" vertical="center" wrapText="1"/>
    </xf>
    <xf numFmtId="49" fontId="7" fillId="6" borderId="18" xfId="5" applyFont="1" applyFill="1" applyBorder="1" applyAlignment="1" applyProtection="1">
      <alignment horizontal="left" vertical="center" wrapText="1"/>
      <protection locked="0"/>
    </xf>
    <xf numFmtId="0" fontId="7" fillId="0" borderId="18" xfId="5" applyNumberFormat="1" applyFont="1" applyBorder="1" applyAlignment="1">
      <alignment horizontal="center" vertical="center" wrapText="1"/>
    </xf>
    <xf numFmtId="4" fontId="7" fillId="5" borderId="14" xfId="5" applyNumberFormat="1" applyFont="1" applyFill="1" applyBorder="1" applyAlignment="1" applyProtection="1">
      <alignment horizontal="right" vertical="center" wrapText="1"/>
      <protection locked="0"/>
    </xf>
    <xf numFmtId="0" fontId="7" fillId="0" borderId="18" xfId="5" applyNumberFormat="1" applyFont="1" applyBorder="1" applyAlignment="1">
      <alignment vertical="center" wrapText="1"/>
    </xf>
    <xf numFmtId="0" fontId="9" fillId="0" borderId="0" xfId="5" applyNumberFormat="1" applyFont="1" applyAlignment="1">
      <alignment vertical="center" wrapText="1"/>
    </xf>
    <xf numFmtId="0" fontId="27" fillId="0" borderId="0" xfId="5" applyNumberFormat="1" applyFont="1" applyAlignment="1">
      <alignment horizontal="center" vertical="center" wrapText="1"/>
    </xf>
    <xf numFmtId="0" fontId="7" fillId="0" borderId="0" xfId="5" applyNumberFormat="1" applyFont="1" applyAlignment="1">
      <alignment horizontal="left" vertical="center" wrapText="1"/>
    </xf>
    <xf numFmtId="0" fontId="28" fillId="7" borderId="0" xfId="5" applyNumberFormat="1" applyFont="1" applyFill="1" applyAlignment="1">
      <alignment horizontal="right" vertical="center"/>
    </xf>
    <xf numFmtId="0" fontId="7" fillId="0" borderId="14" xfId="5" applyNumberFormat="1" applyFont="1" applyBorder="1" applyAlignment="1">
      <alignment vertical="center" wrapText="1"/>
    </xf>
    <xf numFmtId="0" fontId="7" fillId="8" borderId="14" xfId="5" applyNumberFormat="1" applyFont="1" applyFill="1" applyBorder="1" applyAlignment="1">
      <alignment horizontal="left" vertical="top" wrapText="1" indent="1"/>
    </xf>
    <xf numFmtId="0" fontId="7" fillId="0" borderId="22" xfId="5" applyNumberFormat="1" applyFont="1" applyBorder="1" applyAlignment="1">
      <alignment horizontal="right" vertical="center" wrapText="1" indent="1"/>
    </xf>
    <xf numFmtId="0" fontId="7" fillId="0" borderId="14" xfId="5" applyNumberFormat="1" applyFont="1" applyBorder="1" applyAlignment="1">
      <alignment horizontal="center" vertical="center" wrapText="1"/>
    </xf>
    <xf numFmtId="49" fontId="27" fillId="0" borderId="0" xfId="5" applyFont="1" applyAlignment="1">
      <alignment horizontal="center" vertical="center" wrapText="1"/>
    </xf>
    <xf numFmtId="0" fontId="29" fillId="0" borderId="0" xfId="5" applyNumberFormat="1" applyFont="1" applyAlignment="1">
      <alignment horizontal="center" vertical="center" wrapText="1"/>
    </xf>
    <xf numFmtId="0" fontId="7" fillId="0" borderId="18" xfId="5" applyNumberFormat="1" applyFont="1" applyBorder="1" applyAlignment="1">
      <alignment horizontal="left" vertical="top" wrapText="1"/>
    </xf>
    <xf numFmtId="3" fontId="7" fillId="6" borderId="14" xfId="5" applyNumberFormat="1" applyFont="1" applyFill="1" applyBorder="1" applyAlignment="1" applyProtection="1">
      <alignment vertical="center" wrapText="1"/>
      <protection locked="0"/>
    </xf>
    <xf numFmtId="0" fontId="7" fillId="0" borderId="18" xfId="5" applyNumberFormat="1" applyFont="1" applyBorder="1" applyAlignment="1">
      <alignment vertical="top" wrapText="1"/>
    </xf>
    <xf numFmtId="49" fontId="7" fillId="5" borderId="14" xfId="5" applyFont="1" applyFill="1" applyBorder="1" applyAlignment="1" applyProtection="1">
      <alignment horizontal="left" vertical="center" wrapText="1"/>
      <protection locked="0"/>
    </xf>
    <xf numFmtId="4" fontId="7" fillId="8" borderId="14" xfId="5" applyNumberFormat="1" applyFont="1" applyFill="1" applyBorder="1" applyAlignment="1">
      <alignment horizontal="right" vertical="center" wrapText="1"/>
    </xf>
    <xf numFmtId="0" fontId="4" fillId="0" borderId="18" xfId="5" applyNumberFormat="1" applyFont="1" applyBorder="1" applyAlignment="1">
      <alignment vertical="top" wrapText="1"/>
    </xf>
    <xf numFmtId="49" fontId="7" fillId="6" borderId="18" xfId="5" applyFont="1" applyFill="1" applyBorder="1" applyAlignment="1" applyProtection="1">
      <alignment horizontal="left" vertical="center" wrapText="1" indent="1"/>
      <protection locked="0"/>
    </xf>
    <xf numFmtId="0" fontId="7" fillId="9" borderId="14" xfId="5" applyNumberFormat="1" applyFont="1" applyFill="1" applyBorder="1" applyAlignment="1">
      <alignment vertical="center" wrapText="1"/>
    </xf>
    <xf numFmtId="49" fontId="30" fillId="9" borderId="22" xfId="5" applyFont="1" applyFill="1" applyBorder="1" applyAlignment="1">
      <alignment horizontal="left" vertical="center" indent="1"/>
    </xf>
    <xf numFmtId="0" fontId="7" fillId="9" borderId="22" xfId="5" applyNumberFormat="1" applyFont="1" applyFill="1" applyBorder="1" applyAlignment="1">
      <alignment vertical="center" wrapText="1"/>
    </xf>
    <xf numFmtId="0" fontId="19" fillId="0" borderId="22" xfId="5" applyNumberFormat="1" applyFont="1" applyBorder="1" applyAlignment="1">
      <alignment horizontal="right" vertical="center" wrapText="1" indent="1"/>
    </xf>
    <xf numFmtId="0" fontId="19" fillId="0" borderId="18" xfId="5" applyNumberFormat="1" applyFont="1" applyBorder="1" applyAlignment="1">
      <alignment horizontal="center" vertical="center" wrapText="1"/>
    </xf>
    <xf numFmtId="0" fontId="4" fillId="0" borderId="0" xfId="6" applyNumberFormat="1" applyFont="1" applyAlignment="1">
      <alignment vertical="center" wrapText="1"/>
    </xf>
    <xf numFmtId="0" fontId="4" fillId="0" borderId="0" xfId="6" applyNumberFormat="1" applyFont="1" applyAlignment="1">
      <alignment horizontal="center" vertical="center" wrapText="1"/>
    </xf>
    <xf numFmtId="0" fontId="5" fillId="0" borderId="0" xfId="6" applyNumberFormat="1" applyFont="1" applyAlignment="1">
      <alignment vertical="center" wrapText="1"/>
    </xf>
    <xf numFmtId="0" fontId="22" fillId="0" borderId="0" xfId="6" applyNumberFormat="1" applyFont="1" applyAlignment="1">
      <alignment vertical="center" wrapText="1"/>
    </xf>
    <xf numFmtId="0" fontId="7" fillId="0" borderId="0" xfId="6" applyNumberFormat="1" applyFont="1" applyAlignment="1">
      <alignment vertical="center" wrapText="1"/>
    </xf>
    <xf numFmtId="0" fontId="20" fillId="0" borderId="0" xfId="6" applyNumberFormat="1" applyFont="1" applyAlignment="1">
      <alignment horizontal="center" vertical="center" wrapText="1"/>
    </xf>
    <xf numFmtId="49" fontId="7" fillId="0" borderId="18" xfId="6" applyFont="1" applyBorder="1" applyAlignment="1">
      <alignment horizontal="center" vertical="center" wrapText="1"/>
    </xf>
    <xf numFmtId="49" fontId="7" fillId="6" borderId="18" xfId="6" applyFont="1" applyFill="1" applyBorder="1" applyAlignment="1" applyProtection="1">
      <alignment horizontal="left" vertical="center" wrapText="1"/>
      <protection locked="0"/>
    </xf>
    <xf numFmtId="0" fontId="7" fillId="0" borderId="18" xfId="6" applyNumberFormat="1" applyFont="1" applyBorder="1" applyAlignment="1">
      <alignment horizontal="center" vertical="center" wrapText="1"/>
    </xf>
    <xf numFmtId="4" fontId="7" fillId="5" borderId="14" xfId="6" applyNumberFormat="1" applyFont="1" applyFill="1" applyBorder="1" applyAlignment="1" applyProtection="1">
      <alignment horizontal="right" vertical="center" wrapText="1"/>
      <protection locked="0"/>
    </xf>
    <xf numFmtId="0" fontId="7" fillId="0" borderId="18" xfId="6" applyNumberFormat="1" applyFont="1" applyBorder="1" applyAlignment="1">
      <alignment vertical="center" wrapText="1"/>
    </xf>
    <xf numFmtId="0" fontId="9" fillId="0" borderId="0" xfId="6" applyNumberFormat="1" applyFont="1" applyAlignment="1">
      <alignment vertical="center" wrapText="1"/>
    </xf>
    <xf numFmtId="49" fontId="15" fillId="0" borderId="0" xfId="6">
      <alignment vertical="top"/>
    </xf>
    <xf numFmtId="0" fontId="7" fillId="0" borderId="0" xfId="6" applyNumberFormat="1" applyFont="1" applyAlignment="1">
      <alignment horizontal="left" vertical="center" wrapText="1"/>
    </xf>
    <xf numFmtId="0" fontId="23" fillId="7" borderId="0" xfId="6" applyNumberFormat="1" applyFont="1" applyFill="1" applyAlignment="1">
      <alignment horizontal="right" vertical="center"/>
    </xf>
    <xf numFmtId="0" fontId="7" fillId="0" borderId="14" xfId="6" applyNumberFormat="1" applyFont="1" applyBorder="1" applyAlignment="1">
      <alignment vertical="center" wrapText="1"/>
    </xf>
    <xf numFmtId="0" fontId="7" fillId="8" borderId="14" xfId="6" applyNumberFormat="1" applyFont="1" applyFill="1" applyBorder="1" applyAlignment="1">
      <alignment horizontal="left" vertical="top" wrapText="1" indent="1"/>
    </xf>
    <xf numFmtId="0" fontId="7" fillId="0" borderId="22" xfId="6" applyNumberFormat="1" applyFont="1" applyBorder="1" applyAlignment="1">
      <alignment horizontal="right" vertical="center" wrapText="1" indent="1"/>
    </xf>
    <xf numFmtId="0" fontId="7" fillId="0" borderId="14" xfId="6" applyNumberFormat="1" applyFont="1" applyBorder="1" applyAlignment="1">
      <alignment horizontal="center" vertical="center" wrapText="1"/>
    </xf>
    <xf numFmtId="49" fontId="20" fillId="0" borderId="0" xfId="6" applyFont="1" applyAlignment="1">
      <alignment horizontal="center" vertical="center" wrapText="1"/>
    </xf>
    <xf numFmtId="0" fontId="24" fillId="0" borderId="0" xfId="6" applyNumberFormat="1" applyFont="1" applyAlignment="1">
      <alignment horizontal="center" vertical="center" wrapText="1"/>
    </xf>
    <xf numFmtId="0" fontId="7" fillId="0" borderId="18" xfId="6" applyNumberFormat="1" applyFont="1" applyBorder="1" applyAlignment="1">
      <alignment horizontal="left" vertical="top" wrapText="1"/>
    </xf>
    <xf numFmtId="3" fontId="7" fillId="6" borderId="14" xfId="6" applyNumberFormat="1" applyFont="1" applyFill="1" applyBorder="1" applyAlignment="1" applyProtection="1">
      <alignment vertical="center" wrapText="1"/>
      <protection locked="0"/>
    </xf>
    <xf numFmtId="0" fontId="7" fillId="0" borderId="18" xfId="6" applyNumberFormat="1" applyFont="1" applyBorder="1" applyAlignment="1">
      <alignment vertical="top" wrapText="1"/>
    </xf>
    <xf numFmtId="49" fontId="7" fillId="5" borderId="14" xfId="6" applyFont="1" applyFill="1" applyBorder="1" applyAlignment="1" applyProtection="1">
      <alignment horizontal="left" vertical="center" wrapText="1"/>
      <protection locked="0"/>
    </xf>
    <xf numFmtId="4" fontId="7" fillId="8" borderId="14" xfId="6" applyNumberFormat="1" applyFont="1" applyFill="1" applyBorder="1" applyAlignment="1">
      <alignment horizontal="right" vertical="center" wrapText="1"/>
    </xf>
    <xf numFmtId="0" fontId="4" fillId="0" borderId="18" xfId="6" applyNumberFormat="1" applyFont="1" applyBorder="1" applyAlignment="1">
      <alignment vertical="top" wrapText="1"/>
    </xf>
    <xf numFmtId="49" fontId="7" fillId="6" borderId="18" xfId="6" applyFont="1" applyFill="1" applyBorder="1" applyAlignment="1" applyProtection="1">
      <alignment horizontal="left" vertical="center" wrapText="1" indent="1"/>
      <protection locked="0"/>
    </xf>
    <xf numFmtId="0" fontId="7" fillId="9" borderId="14" xfId="6" applyNumberFormat="1" applyFont="1" applyFill="1" applyBorder="1" applyAlignment="1">
      <alignment vertical="center" wrapText="1"/>
    </xf>
    <xf numFmtId="49" fontId="25" fillId="9" borderId="22" xfId="6" applyFont="1" applyFill="1" applyBorder="1" applyAlignment="1">
      <alignment horizontal="left" vertical="center" indent="1"/>
    </xf>
    <xf numFmtId="0" fontId="7" fillId="9" borderId="22" xfId="6" applyNumberFormat="1" applyFont="1" applyFill="1" applyBorder="1" applyAlignment="1">
      <alignment vertical="center" wrapText="1"/>
    </xf>
    <xf numFmtId="49" fontId="7" fillId="6" borderId="14" xfId="6" applyFont="1" applyFill="1" applyBorder="1" applyAlignment="1" applyProtection="1">
      <alignment horizontal="right" vertical="center" wrapText="1"/>
      <protection locked="0"/>
    </xf>
    <xf numFmtId="0" fontId="32" fillId="0" borderId="0" xfId="7" applyNumberFormat="1" applyFont="1" applyAlignment="1">
      <alignment vertical="center" wrapText="1"/>
    </xf>
    <xf numFmtId="0" fontId="32" fillId="0" borderId="0" xfId="7" applyNumberFormat="1" applyFont="1" applyAlignment="1">
      <alignment horizontal="center" vertical="center" wrapText="1"/>
    </xf>
    <xf numFmtId="0" fontId="33" fillId="0" borderId="0" xfId="7" applyNumberFormat="1" applyFont="1" applyAlignment="1">
      <alignment vertical="center" wrapText="1"/>
    </xf>
    <xf numFmtId="0" fontId="34" fillId="0" borderId="0" xfId="7" applyNumberFormat="1" applyFont="1" applyAlignment="1">
      <alignment vertical="center" wrapText="1"/>
    </xf>
    <xf numFmtId="0" fontId="35" fillId="0" borderId="0" xfId="7" applyNumberFormat="1" applyFont="1" applyAlignment="1">
      <alignment vertical="center" wrapText="1"/>
    </xf>
    <xf numFmtId="0" fontId="36" fillId="0" borderId="0" xfId="8" applyNumberFormat="1" applyFont="1" applyAlignment="1">
      <alignment horizontal="center" vertical="center" wrapText="1"/>
    </xf>
    <xf numFmtId="49" fontId="35" fillId="0" borderId="18" xfId="7" applyFont="1" applyBorder="1" applyAlignment="1">
      <alignment horizontal="center" vertical="center" wrapText="1"/>
    </xf>
    <xf numFmtId="49" fontId="35" fillId="6" borderId="18" xfId="7" applyFont="1" applyFill="1" applyBorder="1" applyAlignment="1" applyProtection="1">
      <alignment horizontal="left" vertical="center" wrapText="1"/>
      <protection locked="0"/>
    </xf>
    <xf numFmtId="0" fontId="35" fillId="0" borderId="18" xfId="7" applyNumberFormat="1" applyFont="1" applyBorder="1" applyAlignment="1">
      <alignment horizontal="center" vertical="center" wrapText="1"/>
    </xf>
    <xf numFmtId="4" fontId="35" fillId="5" borderId="14" xfId="7" applyNumberFormat="1" applyFont="1" applyFill="1" applyBorder="1" applyAlignment="1" applyProtection="1">
      <alignment horizontal="right" vertical="center" wrapText="1"/>
      <protection locked="0"/>
    </xf>
    <xf numFmtId="0" fontId="35" fillId="0" borderId="18" xfId="7" applyNumberFormat="1" applyFont="1" applyBorder="1" applyAlignment="1">
      <alignment vertical="center" wrapText="1"/>
    </xf>
    <xf numFmtId="0" fontId="37" fillId="0" borderId="0" xfId="7" applyNumberFormat="1" applyFont="1" applyAlignment="1">
      <alignment vertical="center" wrapText="1"/>
    </xf>
    <xf numFmtId="49" fontId="31" fillId="0" borderId="0" xfId="7">
      <alignment vertical="top"/>
    </xf>
    <xf numFmtId="0" fontId="36" fillId="0" borderId="0" xfId="7" applyNumberFormat="1" applyFont="1" applyAlignment="1">
      <alignment horizontal="center" vertical="center" wrapText="1"/>
    </xf>
    <xf numFmtId="0" fontId="35" fillId="0" borderId="0" xfId="7" applyNumberFormat="1" applyFont="1" applyAlignment="1">
      <alignment horizontal="left" vertical="center" wrapText="1"/>
    </xf>
    <xf numFmtId="0" fontId="38" fillId="7" borderId="0" xfId="7" applyNumberFormat="1" applyFont="1" applyFill="1" applyAlignment="1">
      <alignment horizontal="right" vertical="center"/>
    </xf>
    <xf numFmtId="0" fontId="35" fillId="0" borderId="14" xfId="7" applyNumberFormat="1" applyFont="1" applyBorder="1" applyAlignment="1">
      <alignment vertical="center" wrapText="1"/>
    </xf>
    <xf numFmtId="0" fontId="35" fillId="8" borderId="14" xfId="7" applyNumberFormat="1" applyFont="1" applyFill="1" applyBorder="1" applyAlignment="1">
      <alignment horizontal="left" vertical="top" wrapText="1" indent="1"/>
    </xf>
    <xf numFmtId="0" fontId="35" fillId="0" borderId="22" xfId="7" applyNumberFormat="1" applyFont="1" applyBorder="1" applyAlignment="1">
      <alignment horizontal="right" vertical="center" wrapText="1" indent="1"/>
    </xf>
    <xf numFmtId="0" fontId="35" fillId="0" borderId="14" xfId="7" applyNumberFormat="1" applyFont="1" applyBorder="1" applyAlignment="1">
      <alignment horizontal="center" vertical="center" wrapText="1"/>
    </xf>
    <xf numFmtId="49" fontId="36" fillId="0" borderId="0" xfId="7" applyFont="1" applyAlignment="1">
      <alignment horizontal="center" vertical="center" wrapText="1"/>
    </xf>
    <xf numFmtId="0" fontId="39" fillId="0" borderId="0" xfId="7" applyNumberFormat="1" applyFont="1" applyAlignment="1">
      <alignment horizontal="center" vertical="center" wrapText="1"/>
    </xf>
    <xf numFmtId="0" fontId="35" fillId="0" borderId="18" xfId="7" applyNumberFormat="1" applyFont="1" applyBorder="1" applyAlignment="1">
      <alignment horizontal="left" vertical="top" wrapText="1"/>
    </xf>
    <xf numFmtId="3" fontId="35" fillId="6" borderId="14" xfId="7" applyNumberFormat="1" applyFont="1" applyFill="1" applyBorder="1" applyAlignment="1" applyProtection="1">
      <alignment vertical="center" wrapText="1"/>
      <protection locked="0"/>
    </xf>
    <xf numFmtId="0" fontId="35" fillId="0" borderId="18" xfId="7" applyNumberFormat="1" applyFont="1" applyBorder="1" applyAlignment="1">
      <alignment vertical="top" wrapText="1"/>
    </xf>
    <xf numFmtId="49" fontId="35" fillId="5" borderId="14" xfId="7" applyFont="1" applyFill="1" applyBorder="1" applyAlignment="1" applyProtection="1">
      <alignment horizontal="left" vertical="center" wrapText="1"/>
      <protection locked="0"/>
    </xf>
    <xf numFmtId="4" fontId="35" fillId="8" borderId="14" xfId="7" applyNumberFormat="1" applyFont="1" applyFill="1" applyBorder="1" applyAlignment="1">
      <alignment horizontal="right" vertical="center" wrapText="1"/>
    </xf>
    <xf numFmtId="0" fontId="32" fillId="0" borderId="18" xfId="7" applyNumberFormat="1" applyFont="1" applyBorder="1" applyAlignment="1">
      <alignment vertical="top" wrapText="1"/>
    </xf>
    <xf numFmtId="49" fontId="35" fillId="6" borderId="18" xfId="7" applyFont="1" applyFill="1" applyBorder="1" applyAlignment="1" applyProtection="1">
      <alignment horizontal="left" vertical="center" wrapText="1" indent="1"/>
      <protection locked="0"/>
    </xf>
    <xf numFmtId="0" fontId="35" fillId="9" borderId="14" xfId="7" applyNumberFormat="1" applyFont="1" applyFill="1" applyBorder="1" applyAlignment="1">
      <alignment vertical="center" wrapText="1"/>
    </xf>
    <xf numFmtId="49" fontId="40" fillId="9" borderId="22" xfId="7" applyFont="1" applyFill="1" applyBorder="1" applyAlignment="1">
      <alignment horizontal="left" vertical="center" indent="1"/>
    </xf>
    <xf numFmtId="0" fontId="35" fillId="9" borderId="22" xfId="7" applyNumberFormat="1" applyFont="1" applyFill="1" applyBorder="1" applyAlignment="1">
      <alignment vertical="center" wrapText="1"/>
    </xf>
    <xf numFmtId="0" fontId="32" fillId="0" borderId="0" xfId="8" applyNumberFormat="1" applyFont="1" applyAlignment="1">
      <alignment vertical="center" wrapText="1"/>
    </xf>
    <xf numFmtId="0" fontId="32" fillId="0" borderId="0" xfId="8" applyNumberFormat="1" applyFont="1" applyAlignment="1">
      <alignment horizontal="center" vertical="center" wrapText="1"/>
    </xf>
    <xf numFmtId="0" fontId="33" fillId="0" borderId="0" xfId="8" applyNumberFormat="1" applyFont="1" applyAlignment="1">
      <alignment vertical="center" wrapText="1"/>
    </xf>
    <xf numFmtId="0" fontId="34" fillId="0" borderId="0" xfId="8" applyNumberFormat="1" applyFont="1" applyAlignment="1">
      <alignment vertical="center" wrapText="1"/>
    </xf>
    <xf numFmtId="0" fontId="35" fillId="0" borderId="0" xfId="8" applyNumberFormat="1" applyFont="1" applyAlignment="1">
      <alignment vertical="center" wrapText="1"/>
    </xf>
    <xf numFmtId="49" fontId="35" fillId="0" borderId="18" xfId="8" applyFont="1" applyBorder="1" applyAlignment="1">
      <alignment horizontal="center" vertical="center" wrapText="1"/>
    </xf>
    <xf numFmtId="49" fontId="35" fillId="6" borderId="18" xfId="8" applyFont="1" applyFill="1" applyBorder="1" applyAlignment="1" applyProtection="1">
      <alignment horizontal="left" vertical="center" wrapText="1"/>
      <protection locked="0"/>
    </xf>
    <xf numFmtId="0" fontId="35" fillId="0" borderId="18" xfId="8" applyNumberFormat="1" applyFont="1" applyBorder="1" applyAlignment="1">
      <alignment horizontal="center" vertical="center" wrapText="1"/>
    </xf>
    <xf numFmtId="4" fontId="35" fillId="5" borderId="14" xfId="8" applyNumberFormat="1" applyFont="1" applyFill="1" applyBorder="1" applyAlignment="1" applyProtection="1">
      <alignment horizontal="right" vertical="center" wrapText="1"/>
      <protection locked="0"/>
    </xf>
    <xf numFmtId="0" fontId="35" fillId="0" borderId="18" xfId="8" applyNumberFormat="1" applyFont="1" applyBorder="1" applyAlignment="1">
      <alignment vertical="center" wrapText="1"/>
    </xf>
    <xf numFmtId="0" fontId="37" fillId="0" borderId="0" xfId="8" applyNumberFormat="1" applyFont="1" applyAlignment="1">
      <alignment vertical="center" wrapText="1"/>
    </xf>
    <xf numFmtId="49" fontId="31" fillId="0" borderId="0" xfId="8">
      <alignment vertical="top"/>
    </xf>
    <xf numFmtId="0" fontId="35" fillId="0" borderId="0" xfId="8" applyNumberFormat="1" applyFont="1" applyAlignment="1">
      <alignment horizontal="left" vertical="center" wrapText="1"/>
    </xf>
    <xf numFmtId="0" fontId="38" fillId="7" borderId="0" xfId="8" applyNumberFormat="1" applyFont="1" applyFill="1" applyAlignment="1">
      <alignment horizontal="right" vertical="center"/>
    </xf>
    <xf numFmtId="0" fontId="35" fillId="0" borderId="14" xfId="8" applyNumberFormat="1" applyFont="1" applyBorder="1" applyAlignment="1">
      <alignment vertical="center" wrapText="1"/>
    </xf>
    <xf numFmtId="0" fontId="35" fillId="8" borderId="14" xfId="8" applyNumberFormat="1" applyFont="1" applyFill="1" applyBorder="1" applyAlignment="1">
      <alignment horizontal="left" vertical="top" wrapText="1" indent="1"/>
    </xf>
    <xf numFmtId="0" fontId="35" fillId="0" borderId="18" xfId="8" applyNumberFormat="1" applyFont="1" applyBorder="1" applyAlignment="1">
      <alignment horizontal="center" vertical="center" wrapText="1"/>
    </xf>
    <xf numFmtId="0" fontId="35" fillId="0" borderId="22" xfId="8" applyNumberFormat="1" applyFont="1" applyBorder="1" applyAlignment="1">
      <alignment horizontal="right" vertical="center" wrapText="1" indent="1"/>
    </xf>
    <xf numFmtId="0" fontId="35" fillId="0" borderId="14" xfId="8" applyNumberFormat="1" applyFont="1" applyBorder="1" applyAlignment="1">
      <alignment horizontal="center" vertical="center" wrapText="1"/>
    </xf>
    <xf numFmtId="49" fontId="36" fillId="0" borderId="0" xfId="8" applyFont="1" applyAlignment="1">
      <alignment horizontal="center" vertical="center" wrapText="1"/>
    </xf>
    <xf numFmtId="0" fontId="39" fillId="0" borderId="0" xfId="8" applyNumberFormat="1" applyFont="1" applyAlignment="1">
      <alignment horizontal="center" vertical="center" wrapText="1"/>
    </xf>
    <xf numFmtId="0" fontId="35" fillId="0" borderId="18" xfId="8" applyNumberFormat="1" applyFont="1" applyBorder="1" applyAlignment="1">
      <alignment horizontal="left" vertical="top" wrapText="1"/>
    </xf>
    <xf numFmtId="3" fontId="35" fillId="6" borderId="14" xfId="8" applyNumberFormat="1" applyFont="1" applyFill="1" applyBorder="1" applyAlignment="1" applyProtection="1">
      <alignment vertical="center" wrapText="1"/>
      <protection locked="0"/>
    </xf>
    <xf numFmtId="0" fontId="35" fillId="0" borderId="18" xfId="8" applyNumberFormat="1" applyFont="1" applyBorder="1" applyAlignment="1">
      <alignment vertical="top" wrapText="1"/>
    </xf>
    <xf numFmtId="49" fontId="35" fillId="5" borderId="14" xfId="8" applyFont="1" applyFill="1" applyBorder="1" applyAlignment="1" applyProtection="1">
      <alignment horizontal="left" vertical="center" wrapText="1"/>
      <protection locked="0"/>
    </xf>
    <xf numFmtId="4" fontId="35" fillId="8" borderId="14" xfId="8" applyNumberFormat="1" applyFont="1" applyFill="1" applyBorder="1" applyAlignment="1">
      <alignment horizontal="right" vertical="center" wrapText="1"/>
    </xf>
    <xf numFmtId="0" fontId="32" fillId="0" borderId="18" xfId="8" applyNumberFormat="1" applyFont="1" applyBorder="1" applyAlignment="1">
      <alignment vertical="top" wrapText="1"/>
    </xf>
    <xf numFmtId="49" fontId="35" fillId="6" borderId="18" xfId="8" applyFont="1" applyFill="1" applyBorder="1" applyAlignment="1" applyProtection="1">
      <alignment horizontal="left" vertical="center" wrapText="1" indent="1"/>
      <protection locked="0"/>
    </xf>
    <xf numFmtId="0" fontId="35" fillId="9" borderId="14" xfId="8" applyNumberFormat="1" applyFont="1" applyFill="1" applyBorder="1" applyAlignment="1">
      <alignment vertical="center" wrapText="1"/>
    </xf>
    <xf numFmtId="49" fontId="40" fillId="9" borderId="22" xfId="8" applyFont="1" applyFill="1" applyBorder="1" applyAlignment="1">
      <alignment horizontal="left" vertical="center" indent="1"/>
    </xf>
    <xf numFmtId="0" fontId="35" fillId="9" borderId="22" xfId="8" applyNumberFormat="1" applyFont="1" applyFill="1"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7" fillId="0" borderId="4" xfId="1" applyFont="1" applyFill="1" applyBorder="1" applyAlignment="1" applyProtection="1">
      <alignment horizontal="center" vertical="center" wrapText="1"/>
    </xf>
    <xf numFmtId="0" fontId="7" fillId="0" borderId="4" xfId="3"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0" borderId="7" xfId="2" applyFont="1" applyFill="1" applyBorder="1" applyAlignment="1" applyProtection="1">
      <alignment horizontal="left" vertical="center" wrapText="1"/>
    </xf>
    <xf numFmtId="0" fontId="7" fillId="0" borderId="8" xfId="2" applyFont="1" applyFill="1" applyBorder="1" applyAlignment="1" applyProtection="1">
      <alignment horizontal="left" vertical="center" wrapText="1"/>
    </xf>
    <xf numFmtId="0" fontId="15" fillId="0" borderId="0" xfId="0" applyFont="1" applyBorder="1" applyAlignment="1">
      <alignment horizontal="left" vertical="center" wrapText="1"/>
    </xf>
    <xf numFmtId="0" fontId="15" fillId="0" borderId="4" xfId="0" applyFont="1" applyBorder="1" applyAlignment="1">
      <alignment horizontal="right" vertical="center" wrapText="1"/>
    </xf>
    <xf numFmtId="0" fontId="15" fillId="2" borderId="4" xfId="0" applyFont="1" applyFill="1" applyBorder="1" applyAlignment="1">
      <alignment horizontal="left" vertical="top"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5" fillId="0" borderId="1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5" xfId="0" applyFont="1" applyBorder="1" applyAlignment="1">
      <alignment horizontal="left" vertical="center" wrapText="1"/>
    </xf>
    <xf numFmtId="0" fontId="15" fillId="3" borderId="1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4" xfId="0" applyFont="1" applyFill="1" applyBorder="1" applyAlignment="1">
      <alignment horizontal="right" vertical="center" wrapText="1"/>
    </xf>
    <xf numFmtId="0" fontId="15" fillId="3" borderId="4" xfId="0" applyFont="1" applyFill="1" applyBorder="1" applyAlignment="1">
      <alignment horizontal="right" vertical="center" wrapText="1" indent="1"/>
    </xf>
    <xf numFmtId="0" fontId="15" fillId="4" borderId="4" xfId="0" applyFont="1" applyFill="1" applyBorder="1" applyAlignment="1">
      <alignment horizontal="right" vertical="center" wrapText="1"/>
    </xf>
    <xf numFmtId="0" fontId="15" fillId="2" borderId="4" xfId="0" applyFont="1" applyFill="1" applyBorder="1" applyAlignment="1">
      <alignment horizontal="right" vertical="center" wrapText="1"/>
    </xf>
    <xf numFmtId="0" fontId="19" fillId="0" borderId="23" xfId="5" applyNumberFormat="1" applyFont="1" applyBorder="1" applyAlignment="1">
      <alignment horizontal="left" vertical="top" wrapText="1"/>
    </xf>
    <xf numFmtId="0" fontId="19" fillId="0" borderId="24" xfId="5" applyNumberFormat="1" applyFont="1" applyBorder="1" applyAlignment="1">
      <alignment horizontal="left" vertical="top" wrapText="1"/>
    </xf>
    <xf numFmtId="0" fontId="19" fillId="0" borderId="20" xfId="5" applyNumberFormat="1" applyFont="1" applyBorder="1" applyAlignment="1">
      <alignment horizontal="left" vertical="top" wrapText="1" indent="1"/>
    </xf>
    <xf numFmtId="0" fontId="19" fillId="0" borderId="21" xfId="5" applyNumberFormat="1" applyFont="1" applyBorder="1" applyAlignment="1">
      <alignment horizontal="left" vertical="center" wrapText="1" indent="1"/>
    </xf>
    <xf numFmtId="0" fontId="19" fillId="0" borderId="22" xfId="5" applyNumberFormat="1" applyFont="1" applyBorder="1" applyAlignment="1">
      <alignment horizontal="right" vertical="center" wrapText="1" indent="1"/>
    </xf>
    <xf numFmtId="0" fontId="19" fillId="0" borderId="19" xfId="5" applyNumberFormat="1" applyFont="1" applyBorder="1" applyAlignment="1">
      <alignment horizontal="right" vertical="center" wrapText="1" indent="1"/>
    </xf>
    <xf numFmtId="0" fontId="19" fillId="0" borderId="18" xfId="5" applyNumberFormat="1" applyFont="1" applyBorder="1" applyAlignment="1">
      <alignment horizontal="center" vertical="center" wrapText="1"/>
    </xf>
    <xf numFmtId="0" fontId="19" fillId="0" borderId="14" xfId="5" applyNumberFormat="1" applyFont="1" applyBorder="1" applyAlignment="1">
      <alignment horizontal="right" vertical="center" wrapText="1"/>
    </xf>
    <xf numFmtId="0" fontId="19" fillId="0" borderId="22" xfId="5" applyNumberFormat="1" applyFont="1" applyBorder="1" applyAlignment="1">
      <alignment horizontal="right" vertical="center" wrapText="1"/>
    </xf>
    <xf numFmtId="0" fontId="7" fillId="0" borderId="23" xfId="5" applyNumberFormat="1" applyFont="1" applyBorder="1" applyAlignment="1">
      <alignment horizontal="left" vertical="top" wrapText="1"/>
    </xf>
    <xf numFmtId="0" fontId="7" fillId="0" borderId="24" xfId="5" applyNumberFormat="1" applyFont="1" applyBorder="1" applyAlignment="1">
      <alignment horizontal="left" vertical="top" wrapText="1"/>
    </xf>
    <xf numFmtId="0" fontId="7" fillId="0" borderId="20" xfId="5" applyNumberFormat="1" applyFont="1" applyBorder="1" applyAlignment="1">
      <alignment horizontal="left" vertical="top" wrapText="1" indent="1"/>
    </xf>
    <xf numFmtId="0" fontId="7" fillId="0" borderId="21" xfId="5" applyNumberFormat="1" applyFont="1" applyBorder="1" applyAlignment="1">
      <alignment horizontal="left" vertical="center" wrapText="1" indent="1"/>
    </xf>
    <xf numFmtId="0" fontId="7" fillId="0" borderId="22" xfId="5" applyNumberFormat="1" applyFont="1" applyBorder="1" applyAlignment="1">
      <alignment horizontal="right" vertical="center" wrapText="1" indent="1"/>
    </xf>
    <xf numFmtId="0" fontId="7" fillId="0" borderId="19" xfId="5" applyNumberFormat="1" applyFont="1" applyBorder="1" applyAlignment="1">
      <alignment horizontal="right" vertical="center" wrapText="1" indent="1"/>
    </xf>
    <xf numFmtId="0" fontId="7" fillId="0" borderId="18" xfId="5" applyNumberFormat="1" applyFont="1" applyBorder="1" applyAlignment="1">
      <alignment horizontal="center" vertical="center" wrapText="1"/>
    </xf>
    <xf numFmtId="0" fontId="7" fillId="0" borderId="14" xfId="5" applyNumberFormat="1" applyFont="1" applyBorder="1" applyAlignment="1">
      <alignment horizontal="right" vertical="center" wrapText="1"/>
    </xf>
    <xf numFmtId="0" fontId="7" fillId="0" borderId="22" xfId="5" applyNumberFormat="1" applyFont="1" applyBorder="1" applyAlignment="1">
      <alignment horizontal="right" vertical="center" wrapText="1"/>
    </xf>
    <xf numFmtId="0" fontId="19" fillId="0" borderId="23" xfId="5" applyNumberFormat="1" applyFont="1" applyBorder="1" applyAlignment="1">
      <alignment horizontal="center" vertical="center" wrapText="1"/>
    </xf>
    <xf numFmtId="0" fontId="19" fillId="0" borderId="25" xfId="5" applyNumberFormat="1" applyFont="1" applyBorder="1" applyAlignment="1">
      <alignment horizontal="center" vertical="center" wrapText="1"/>
    </xf>
    <xf numFmtId="0" fontId="19" fillId="0" borderId="24" xfId="5" applyNumberFormat="1" applyFont="1" applyBorder="1" applyAlignment="1">
      <alignment horizontal="center" vertical="center" wrapText="1"/>
    </xf>
    <xf numFmtId="0" fontId="7" fillId="0" borderId="23" xfId="6" applyNumberFormat="1" applyFont="1" applyBorder="1" applyAlignment="1">
      <alignment horizontal="left" vertical="top" wrapText="1"/>
    </xf>
    <xf numFmtId="0" fontId="7" fillId="0" borderId="24" xfId="6" applyNumberFormat="1" applyFont="1" applyBorder="1" applyAlignment="1">
      <alignment horizontal="left" vertical="top" wrapText="1"/>
    </xf>
    <xf numFmtId="0" fontId="7" fillId="0" borderId="20" xfId="6" applyNumberFormat="1" applyFont="1" applyBorder="1" applyAlignment="1">
      <alignment horizontal="left" vertical="top" wrapText="1" indent="1"/>
    </xf>
    <xf numFmtId="0" fontId="7" fillId="0" borderId="21" xfId="6" applyNumberFormat="1" applyFont="1" applyBorder="1" applyAlignment="1">
      <alignment horizontal="left" vertical="center" wrapText="1" indent="1"/>
    </xf>
    <xf numFmtId="0" fontId="7" fillId="0" borderId="22" xfId="6" applyNumberFormat="1" applyFont="1" applyBorder="1" applyAlignment="1">
      <alignment horizontal="right" vertical="center" wrapText="1" indent="1"/>
    </xf>
    <xf numFmtId="0" fontId="7" fillId="0" borderId="19" xfId="6" applyNumberFormat="1" applyFont="1" applyBorder="1" applyAlignment="1">
      <alignment horizontal="right" vertical="center" wrapText="1" indent="1"/>
    </xf>
    <xf numFmtId="0" fontId="7" fillId="0" borderId="18" xfId="6" applyNumberFormat="1" applyFont="1" applyBorder="1" applyAlignment="1">
      <alignment horizontal="center" vertical="center" wrapText="1"/>
    </xf>
    <xf numFmtId="0" fontId="7" fillId="0" borderId="14" xfId="6" applyNumberFormat="1" applyFont="1" applyBorder="1" applyAlignment="1">
      <alignment horizontal="right" vertical="center" wrapText="1"/>
    </xf>
    <xf numFmtId="0" fontId="7" fillId="0" borderId="22" xfId="6" applyNumberFormat="1" applyFont="1" applyBorder="1" applyAlignment="1">
      <alignment horizontal="right" vertical="center" wrapText="1"/>
    </xf>
    <xf numFmtId="0" fontId="35" fillId="0" borderId="23" xfId="7" applyNumberFormat="1" applyFont="1" applyBorder="1" applyAlignment="1">
      <alignment horizontal="left" vertical="top" wrapText="1"/>
    </xf>
    <xf numFmtId="0" fontId="35" fillId="0" borderId="24" xfId="7" applyNumberFormat="1" applyFont="1" applyBorder="1" applyAlignment="1">
      <alignment horizontal="left" vertical="top" wrapText="1"/>
    </xf>
    <xf numFmtId="0" fontId="35" fillId="0" borderId="20" xfId="7" applyNumberFormat="1" applyFont="1" applyBorder="1" applyAlignment="1">
      <alignment horizontal="left" vertical="top" wrapText="1" indent="1"/>
    </xf>
    <xf numFmtId="0" fontId="35" fillId="0" borderId="21" xfId="7" applyNumberFormat="1" applyFont="1" applyBorder="1" applyAlignment="1">
      <alignment horizontal="left" vertical="center" wrapText="1" indent="1"/>
    </xf>
    <xf numFmtId="0" fontId="35" fillId="0" borderId="22" xfId="7" applyNumberFormat="1" applyFont="1" applyBorder="1" applyAlignment="1">
      <alignment horizontal="right" vertical="center" wrapText="1" indent="1"/>
    </xf>
    <xf numFmtId="0" fontId="35" fillId="0" borderId="19" xfId="7" applyNumberFormat="1" applyFont="1" applyBorder="1" applyAlignment="1">
      <alignment horizontal="right" vertical="center" wrapText="1" indent="1"/>
    </xf>
    <xf numFmtId="0" fontId="35" fillId="0" borderId="18" xfId="7" applyNumberFormat="1" applyFont="1" applyBorder="1" applyAlignment="1">
      <alignment horizontal="center" vertical="center" wrapText="1"/>
    </xf>
    <xf numFmtId="0" fontId="35" fillId="0" borderId="14" xfId="7" applyNumberFormat="1" applyFont="1" applyBorder="1" applyAlignment="1">
      <alignment horizontal="right" vertical="center" wrapText="1"/>
    </xf>
    <xf numFmtId="0" fontId="35" fillId="0" borderId="22" xfId="7" applyNumberFormat="1" applyFont="1" applyBorder="1" applyAlignment="1">
      <alignment horizontal="right" vertical="center" wrapText="1"/>
    </xf>
    <xf numFmtId="0" fontId="35" fillId="0" borderId="23" xfId="8" applyNumberFormat="1" applyFont="1" applyBorder="1" applyAlignment="1">
      <alignment horizontal="left" vertical="top" wrapText="1"/>
    </xf>
    <xf numFmtId="0" fontId="35" fillId="0" borderId="24" xfId="8" applyNumberFormat="1" applyFont="1" applyBorder="1" applyAlignment="1">
      <alignment horizontal="left" vertical="top" wrapText="1"/>
    </xf>
    <xf numFmtId="0" fontId="35" fillId="0" borderId="20" xfId="8" applyNumberFormat="1" applyFont="1" applyBorder="1" applyAlignment="1">
      <alignment horizontal="left" vertical="top" wrapText="1" indent="1"/>
    </xf>
    <xf numFmtId="0" fontId="35" fillId="0" borderId="21" xfId="8" applyNumberFormat="1" applyFont="1" applyBorder="1" applyAlignment="1">
      <alignment horizontal="left" vertical="center" wrapText="1" indent="1"/>
    </xf>
    <xf numFmtId="0" fontId="35" fillId="0" borderId="22" xfId="8" applyNumberFormat="1" applyFont="1" applyBorder="1" applyAlignment="1">
      <alignment horizontal="right" vertical="center" wrapText="1" indent="1"/>
    </xf>
    <xf numFmtId="0" fontId="35" fillId="0" borderId="19" xfId="8" applyNumberFormat="1" applyFont="1" applyBorder="1" applyAlignment="1">
      <alignment horizontal="right" vertical="center" wrapText="1" indent="1"/>
    </xf>
    <xf numFmtId="0" fontId="35" fillId="0" borderId="18" xfId="8" applyNumberFormat="1" applyFont="1" applyBorder="1" applyAlignment="1">
      <alignment horizontal="center" vertical="center" wrapText="1"/>
    </xf>
    <xf numFmtId="0" fontId="35" fillId="0" borderId="14" xfId="8" applyNumberFormat="1" applyFont="1" applyBorder="1" applyAlignment="1">
      <alignment horizontal="right" vertical="center" wrapText="1"/>
    </xf>
    <xf numFmtId="0" fontId="35" fillId="0" borderId="22" xfId="8" applyNumberFormat="1" applyFont="1" applyBorder="1" applyAlignment="1">
      <alignment horizontal="right" vertical="center" wrapText="1"/>
    </xf>
  </cellXfs>
  <cellStyles count="9">
    <cellStyle name="Заголовок" xfId="2" xr:uid="{00000000-0005-0000-0000-000000000000}"/>
    <cellStyle name="ЗаголовокСтолбца" xfId="3" xr:uid="{00000000-0005-0000-0000-000001000000}"/>
    <cellStyle name="Обычный" xfId="0" builtinId="0"/>
    <cellStyle name="Обычный 2" xfId="5" xr:uid="{8866FB18-5978-4ED8-9241-AD82EA471B78}"/>
    <cellStyle name="Обычный 2 2" xfId="6" xr:uid="{C5C4CDCE-5B54-4D6E-9210-2E028A2833B8}"/>
    <cellStyle name="Обычный 2 3" xfId="8" xr:uid="{F4ED8C18-E571-41FA-A781-A5EB02A3F236}"/>
    <cellStyle name="Обычный 3" xfId="4" xr:uid="{00000000-0005-0000-0000-000003000000}"/>
    <cellStyle name="Обычный 4" xfId="7" xr:uid="{3AEAC16A-FF6F-4E5C-813C-CA5780479BA7}"/>
    <cellStyle name="Обычный_Мониторинг инвестиций"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4" name="FREEZE_PANES_G11" descr="update_org.png">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5" name="UNFREEZE_PANES_G11" descr="update_org.png" hidden="1">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11]!modInfo.FREEZE_PANES_STATIC">
      <xdr:nvPicPr>
        <xdr:cNvPr id="2" name="FREEZE_PANES_G11" descr="update_org.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11]!modInfo.FREEZE_PANES_STATIC">
      <xdr:nvPicPr>
        <xdr:cNvPr id="3" name="UNFREEZE_PANES_G11" descr="update_org.png" hidden="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8100"/>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110.OPEN.INFO.QUARTER.HEAT.EIAS(v1.1.1)%201%20&#1082;&#1074;%20(3)_expor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P110.OPEN.INFO.QUARTER.HEAT.EIAS(v1.0.6)%204%20&#1082;&#1074;_export%20(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0.12\&#1087;&#1101;&#1086;\&#1058;&#1077;&#1082;&#1085;&#1077;&#1076;&#1078;&#1103;&#1085;&#1053;&#1048;\ForAll\&#1054;&#1090;&#1095;&#1077;&#1090;&#1085;&#1086;&#1089;&#1090;&#1100;%20&#1045;&#1048;&#1040;&#1057;_&#1052;&#1059;&#1055;%202020\FAS.JKH.OPEN.INFO.QUARTER\1%20&#1082;&#1074;&#1072;&#1088;&#1090;&#1072;&#1083;%202020\FAS.JKH.OPEN.INFO.QUARTER.WARM(v1.1)%201%20&#1082;&#1074;%202020.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QUARTER.HEAT\PP110.OPEN.INFO.QUARTER.HEAT.EIAS_2%20&#1082;&#107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10.OPEN.INFO.QUARTER.HEAT.EIAS(v1.1.1)%20(5)%20(1)\PP110.OPEN.INFO.QUARTER.HEAT.EIAS(v1.1.1)%20(5)%20(1)%20(1)_expor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QUARTER.HEAT.EIAS\PP110.OPEN.INFO.QUARTER.HEAT.EIAS%20(1)_ex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P110.OPEN.INFO.QUARTER.HEAT.EIAS(v1.1.1)%202%20&#1082;&#1074;&#1072;&#1088;&#1090;&#1072;&#1083;_export%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5\PP110.OPEN.INFO.QUARTER.HEAT.EIAS(v1.1.1)%20(5)%20(1)\PP110.OPEN.INFO.QUARTER.HEAT.EIAS(v1.1.1)%20(1)%202%20&#1082;&#1074;_ex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4\PP110.OPEN.INFO.QUARTER.HEAT.EIAS(v1.1.1).eias\PP110.OPEN.INFO.QUARTER.HEAT.EIAS(v1.1.1)%20(4)%203&#1082;&#1074;_expo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P110.OPEN.INFO.QUARTER.HEAT.EIAS_expor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4\PP110.OPEN.INFO.QUARTER.HEAT.EIAS(v1.1.1).eias\&#1044;&#1083;&#1103;%20&#1089;&#1072;&#1081;&#1090;&#1072;%204%20&#1082;&#1074;&#1072;&#1088;&#1090;&#1072;&#1083;%20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60;&#1054;&#1073;&#1097;&#1072;&#1103;%20%20-%20&#1057;&#1048;&#1058;&#1054;/&#160;&#1057;&#1040;&#1049;&#1058;/&#1055;&#1069;&#1054;/2026.02.16/&#1058;&#1057;/&#1060;&#1086;&#1088;&#1084;&#107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Территория 1</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(теплоснабжения)</v>
          </cell>
        </row>
        <row r="47">
          <cell r="F47" t="str">
            <v>Q</v>
          </cell>
          <cell r="G47" t="str">
            <v>01.01.2024</v>
          </cell>
          <cell r="H47" t="str">
            <v>31.03.2024</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0">
        <row r="12">
          <cell r="F12" t="str">
            <v>Муниципальное унитарное предприятие "Югорскэнергогаз"</v>
          </cell>
        </row>
      </sheetData>
      <sheetData sheetId="51"/>
      <sheetData sheetId="52"/>
      <sheetData sheetId="53"/>
      <sheetData sheetId="54"/>
      <sheetData sheetId="55"/>
      <sheetData sheetId="56"/>
      <sheetData sheetId="57"/>
      <sheetData sheetId="58"/>
      <sheetData sheetId="59"/>
      <sheetData sheetId="60">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1">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ow r="2">
          <cell r="B2" t="str">
            <v>Территория 1</v>
          </cell>
        </row>
      </sheetData>
      <sheetData sheetId="79"/>
      <sheetData sheetId="80">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1"/>
      <sheetData sheetId="82"/>
      <sheetData sheetId="83"/>
      <sheetData sheetId="84"/>
      <sheetData sheetId="85"/>
      <sheetData sheetId="86"/>
      <sheetData sheetId="8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1.0.6</v>
          </cell>
        </row>
      </sheetData>
      <sheetData sheetId="1">
        <row r="7">
          <cell r="F7" t="str">
            <v>Ханты-Мансийский автономный округ</v>
          </cell>
        </row>
        <row r="11">
          <cell r="F11" t="str">
            <v/>
          </cell>
        </row>
        <row r="13">
          <cell r="F13" t="str">
            <v/>
          </cell>
        </row>
        <row r="14">
          <cell r="F14">
            <v>2023</v>
          </cell>
        </row>
        <row r="15">
          <cell r="F15" t="str">
            <v>IV квартал</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Тарифы на тепловую энергию (мощность), поставляемую теплоснабжающими организациями потребителям, другим теплоснабжающим организациям</v>
          </cell>
          <cell r="AJ18" t="str">
            <v/>
          </cell>
          <cell r="AK18" t="str">
            <v/>
          </cell>
          <cell r="AL18" t="str">
            <v/>
          </cell>
          <cell r="AM18" t="str">
            <v/>
          </cell>
          <cell r="AN18">
            <v>0</v>
          </cell>
          <cell r="AO18" t="str">
            <v>.</v>
          </cell>
          <cell r="AP18" t="str">
            <v>..</v>
          </cell>
          <cell r="AQ18" t="str">
            <v>...</v>
          </cell>
        </row>
        <row r="23">
          <cell r="AC23" t="str">
            <v>pIns_PT_VTAR_C</v>
          </cell>
          <cell r="AD23" t="str">
            <v>pt_ntar_3</v>
          </cell>
          <cell r="AE23" t="str">
            <v>pt_ter_3</v>
          </cell>
          <cell r="AF23" t="str">
            <v>pt_cs_3</v>
          </cell>
          <cell r="AG23" t="str">
            <v>pt_ist_te_3</v>
          </cell>
          <cell r="AH23" t="str">
            <v>Тарифы на теплоноситель, поставляемый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pIns_PT_VTAR_D</v>
          </cell>
          <cell r="AD28" t="str">
            <v>pt_ntar_4</v>
          </cell>
          <cell r="AE28" t="str">
            <v>pt_ter_4</v>
          </cell>
          <cell r="AF28" t="str">
            <v>pt_cs_4</v>
          </cell>
          <cell r="AG28" t="str">
            <v>pt_ist_te_4</v>
          </cell>
          <cell r="AH28"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28" t="str">
            <v/>
          </cell>
          <cell r="AK28" t="str">
            <v/>
          </cell>
          <cell r="AL28" t="str">
            <v/>
          </cell>
          <cell r="AM28" t="str">
            <v/>
          </cell>
          <cell r="AN28">
            <v>0</v>
          </cell>
          <cell r="AO28" t="str">
            <v>.</v>
          </cell>
          <cell r="AP28" t="str">
            <v>..</v>
          </cell>
          <cell r="AQ28" t="str">
            <v>...</v>
          </cell>
        </row>
        <row r="33">
          <cell r="AC33" t="str">
            <v>pIns_PT_VTAR_E1</v>
          </cell>
          <cell r="AD33" t="str">
            <v>pt_ntar_5</v>
          </cell>
          <cell r="AE33" t="str">
            <v>pt_ter_5</v>
          </cell>
          <cell r="AF33" t="str">
            <v>pt_cs_5</v>
          </cell>
          <cell r="AG33" t="str">
            <v>pt_ist_te_5</v>
          </cell>
          <cell r="AH33" t="str">
            <v>Тарифы на услуги по передаче тепловой энергии</v>
          </cell>
          <cell r="AJ33" t="str">
            <v/>
          </cell>
          <cell r="AK33" t="str">
            <v/>
          </cell>
          <cell r="AL33" t="str">
            <v/>
          </cell>
          <cell r="AM33" t="str">
            <v/>
          </cell>
          <cell r="AN33">
            <v>0</v>
          </cell>
          <cell r="AO33" t="str">
            <v>.</v>
          </cell>
          <cell r="AP33" t="str">
            <v>..</v>
          </cell>
          <cell r="AQ33" t="str">
            <v>...</v>
          </cell>
        </row>
        <row r="38">
          <cell r="AC38" t="str">
            <v>pIns_PT_VTAR_E2</v>
          </cell>
          <cell r="AD38" t="str">
            <v>pt_ntar_6</v>
          </cell>
          <cell r="AE38" t="str">
            <v>pt_ter_6</v>
          </cell>
          <cell r="AF38" t="str">
            <v>pt_cs_6</v>
          </cell>
          <cell r="AG38" t="str">
            <v>pt_ist_te_6</v>
          </cell>
          <cell r="AH38" t="str">
            <v>Тарифы на услуги по передаче теплоносителя</v>
          </cell>
          <cell r="AJ38" t="str">
            <v/>
          </cell>
          <cell r="AK38" t="str">
            <v/>
          </cell>
          <cell r="AL38" t="str">
            <v/>
          </cell>
          <cell r="AM38" t="str">
            <v/>
          </cell>
          <cell r="AN38">
            <v>0</v>
          </cell>
          <cell r="AO38" t="str">
            <v>.</v>
          </cell>
          <cell r="AP38" t="str">
            <v>..</v>
          </cell>
          <cell r="AQ38" t="str">
            <v>...</v>
          </cell>
        </row>
        <row r="43">
          <cell r="AC43" t="str">
            <v>pIns_PT_VTAR_F</v>
          </cell>
          <cell r="AD43" t="str">
            <v>pt_ntar_7</v>
          </cell>
          <cell r="AE43" t="str">
            <v>pt_ter_7</v>
          </cell>
          <cell r="AF43" t="str">
            <v>pt_cs_7</v>
          </cell>
          <cell r="AG43" t="str">
            <v>pt_ist_te_7</v>
          </cell>
          <cell r="AH43" t="str">
            <v>Плата за услуги по поддержанию резервной тепловой мощности при отсутствии потребления тепловой энергии</v>
          </cell>
          <cell r="AJ43" t="str">
            <v/>
          </cell>
          <cell r="AK43" t="str">
            <v/>
          </cell>
          <cell r="AL43" t="str">
            <v/>
          </cell>
          <cell r="AM43" t="str">
            <v/>
          </cell>
          <cell r="AN43">
            <v>0</v>
          </cell>
          <cell r="AO43" t="str">
            <v>.</v>
          </cell>
          <cell r="AP43" t="str">
            <v>..</v>
          </cell>
          <cell r="AQ43" t="str">
            <v>...</v>
          </cell>
        </row>
        <row r="48">
          <cell r="AC48" t="str">
            <v>pIns_PT_VTAR_G</v>
          </cell>
          <cell r="AD48" t="str">
            <v>pt_ntar_8</v>
          </cell>
          <cell r="AE48" t="str">
            <v>pt_ter_8</v>
          </cell>
          <cell r="AF48" t="str">
            <v>pt_cs_8</v>
          </cell>
          <cell r="AG48" t="str">
            <v>pt_ist_te_8</v>
          </cell>
          <cell r="AH48" t="str">
            <v>Плата за подключение (технологическое присоединение) к системе теплоснабжения</v>
          </cell>
          <cell r="AJ48" t="str">
            <v/>
          </cell>
          <cell r="AK48" t="str">
            <v/>
          </cell>
          <cell r="AL48" t="str">
            <v/>
          </cell>
          <cell r="AM48" t="str">
            <v/>
          </cell>
          <cell r="AN48">
            <v>0</v>
          </cell>
          <cell r="AO48" t="str">
            <v>.</v>
          </cell>
          <cell r="AP48" t="str">
            <v>..</v>
          </cell>
          <cell r="AQ48" t="str">
            <v>...</v>
          </cell>
        </row>
        <row r="53">
          <cell r="AC53" t="str">
            <v>pIns_PT_VTAR_H</v>
          </cell>
          <cell r="AD53" t="str">
            <v>pt_ntar_20</v>
          </cell>
          <cell r="AE53" t="str">
            <v>pt_ter_20</v>
          </cell>
          <cell r="AF53" t="str">
            <v>pt_cs_20</v>
          </cell>
          <cell r="AG53" t="str">
            <v>pt_ist_te_20</v>
          </cell>
          <cell r="AH53" t="str">
            <v>Плата за подключение к системе теплоснабжения (индивидуальная)</v>
          </cell>
          <cell r="AJ53" t="str">
            <v/>
          </cell>
          <cell r="AK53" t="str">
            <v/>
          </cell>
          <cell r="AL53" t="str">
            <v/>
          </cell>
          <cell r="AM53" t="str">
            <v/>
          </cell>
          <cell r="AN53">
            <v>0</v>
          </cell>
          <cell r="AO53" t="str">
            <v>.</v>
          </cell>
          <cell r="AP53" t="str">
            <v>..</v>
          </cell>
          <cell r="AQ53" t="str">
            <v>...</v>
          </cell>
        </row>
        <row r="58">
          <cell r="AC58" t="str">
            <v>pIns_PT_VTAR_I</v>
          </cell>
          <cell r="AD58" t="str">
            <v>pt_ntar_21</v>
          </cell>
          <cell r="AE58" t="str">
            <v>pt_ter_21</v>
          </cell>
          <cell r="AF58" t="str">
            <v>pt_cs_21</v>
          </cell>
          <cell r="AG58" t="str">
            <v>pt_ist_te_21</v>
          </cell>
          <cell r="AH58" t="str">
            <v>Предельный уровень цены на тепловую энергию (мощность), поставляемую теплоснабжающими организациями потребителям</v>
          </cell>
          <cell r="AJ58" t="str">
            <v/>
          </cell>
          <cell r="AK58" t="str">
            <v/>
          </cell>
          <cell r="AL58" t="str">
            <v/>
          </cell>
          <cell r="AM58" t="str">
            <v/>
          </cell>
          <cell r="AN58">
            <v>0</v>
          </cell>
          <cell r="AO58" t="str">
            <v>.</v>
          </cell>
          <cell r="AP58" t="str">
            <v>..</v>
          </cell>
          <cell r="AQ58" t="str">
            <v>...</v>
          </cell>
        </row>
        <row r="74">
          <cell r="AC74" t="str">
            <v>pIns_PT_VTAR_A_COLDVSNA</v>
          </cell>
          <cell r="AD74" t="str">
            <v>pt_ntar_9</v>
          </cell>
          <cell r="AE74" t="str">
            <v>pt_ter_9</v>
          </cell>
          <cell r="AF74" t="str">
            <v>pt_cs_9</v>
          </cell>
          <cell r="AH74" t="str">
            <v>Тариф на питьевую воду (питьевое водоснабжение)</v>
          </cell>
          <cell r="AJ74" t="str">
            <v/>
          </cell>
          <cell r="AK74" t="str">
            <v/>
          </cell>
          <cell r="AL74" t="str">
            <v/>
          </cell>
          <cell r="AM74" t="str">
            <v/>
          </cell>
          <cell r="AN74">
            <v>0</v>
          </cell>
          <cell r="AO74" t="str">
            <v>.</v>
          </cell>
          <cell r="AP74" t="str">
            <v>..</v>
          </cell>
          <cell r="AQ74" t="str">
            <v>...</v>
          </cell>
        </row>
        <row r="79">
          <cell r="AC79" t="str">
            <v>pIns_PT_VTAR_B_COLDVSNA</v>
          </cell>
          <cell r="AD79" t="str">
            <v>pt_ntar_10</v>
          </cell>
          <cell r="AE79" t="str">
            <v>pt_ter_10</v>
          </cell>
          <cell r="AF79" t="str">
            <v>pt_cs_10</v>
          </cell>
          <cell r="AH79" t="str">
            <v>Тариф на техническую воду</v>
          </cell>
          <cell r="AJ79" t="str">
            <v/>
          </cell>
          <cell r="AK79" t="str">
            <v/>
          </cell>
          <cell r="AL79" t="str">
            <v/>
          </cell>
          <cell r="AM79" t="str">
            <v/>
          </cell>
          <cell r="AN79">
            <v>0</v>
          </cell>
          <cell r="AO79" t="str">
            <v>.</v>
          </cell>
          <cell r="AP79" t="str">
            <v>..</v>
          </cell>
          <cell r="AQ79" t="str">
            <v>...</v>
          </cell>
        </row>
        <row r="84">
          <cell r="AC84" t="str">
            <v>pIns_PT_VTAR_C_COLDVSNA</v>
          </cell>
          <cell r="AD84" t="str">
            <v>pt_ntar_11</v>
          </cell>
          <cell r="AE84" t="str">
            <v>pt_ter_11</v>
          </cell>
          <cell r="AF84" t="str">
            <v>pt_cs_11</v>
          </cell>
          <cell r="AH84" t="str">
            <v>Тариф на транспортировку воды</v>
          </cell>
          <cell r="AJ84" t="str">
            <v/>
          </cell>
          <cell r="AK84" t="str">
            <v/>
          </cell>
          <cell r="AL84" t="str">
            <v/>
          </cell>
          <cell r="AM84" t="str">
            <v/>
          </cell>
          <cell r="AN84">
            <v>0</v>
          </cell>
          <cell r="AO84" t="str">
            <v>.</v>
          </cell>
          <cell r="AP84" t="str">
            <v>..</v>
          </cell>
          <cell r="AQ84" t="str">
            <v>...</v>
          </cell>
        </row>
        <row r="89">
          <cell r="AC89" t="str">
            <v>pIns_PT_VTAR_D_COLDVSNA</v>
          </cell>
          <cell r="AD89" t="str">
            <v>pt_ntar_12</v>
          </cell>
          <cell r="AE89" t="str">
            <v>pt_ter_12</v>
          </cell>
          <cell r="AF89" t="str">
            <v>pt_cs_12</v>
          </cell>
          <cell r="AH89" t="str">
            <v>Тариф на подвоз воды</v>
          </cell>
          <cell r="AJ89" t="str">
            <v/>
          </cell>
          <cell r="AK89" t="str">
            <v/>
          </cell>
          <cell r="AL89" t="str">
            <v/>
          </cell>
          <cell r="AM89" t="str">
            <v/>
          </cell>
          <cell r="AN89">
            <v>0</v>
          </cell>
          <cell r="AO89" t="str">
            <v>.</v>
          </cell>
          <cell r="AP89" t="str">
            <v>..</v>
          </cell>
          <cell r="AQ89" t="str">
            <v>...</v>
          </cell>
        </row>
        <row r="94">
          <cell r="AC94" t="str">
            <v>pIns_PT_VTAR_E_COLDVSNA</v>
          </cell>
          <cell r="AD94" t="str">
            <v>pt_ntar_13</v>
          </cell>
          <cell r="AE94" t="str">
            <v>pt_ter_13</v>
          </cell>
          <cell r="AF94" t="str">
            <v>pt_cs_13</v>
          </cell>
          <cell r="AH94" t="e">
            <v>#REF!</v>
          </cell>
          <cell r="AJ94" t="e">
            <v>#REF!</v>
          </cell>
          <cell r="AK94" t="e">
            <v>#REF!</v>
          </cell>
          <cell r="AL94" t="e">
            <v>#REF!</v>
          </cell>
          <cell r="AM94" t="e">
            <v>#REF!</v>
          </cell>
          <cell r="AN94" t="e">
            <v>#REF!</v>
          </cell>
          <cell r="AO94" t="e">
            <v>#REF!</v>
          </cell>
          <cell r="AP94" t="e">
            <v>#REF!</v>
          </cell>
          <cell r="AQ94" t="e">
            <v>#REF!</v>
          </cell>
        </row>
        <row r="100">
          <cell r="AC100" t="str">
            <v>pIns_PT_VTAR_A_HOTVSNA</v>
          </cell>
          <cell r="AD100" t="str">
            <v>pt_ntar_14</v>
          </cell>
          <cell r="AE100" t="str">
            <v>pt_ter_14</v>
          </cell>
          <cell r="AF100" t="str">
            <v>pt_cs_14</v>
          </cell>
          <cell r="AH100" t="str">
            <v>Тариф на горячую воду (горячее водоснабжение)</v>
          </cell>
          <cell r="AJ100" t="str">
            <v/>
          </cell>
          <cell r="AK100" t="str">
            <v/>
          </cell>
          <cell r="AL100" t="str">
            <v/>
          </cell>
          <cell r="AM100" t="str">
            <v/>
          </cell>
          <cell r="AN100">
            <v>0</v>
          </cell>
          <cell r="AO100" t="str">
            <v>.</v>
          </cell>
          <cell r="AP100" t="str">
            <v>..</v>
          </cell>
          <cell r="AQ100" t="str">
            <v>...</v>
          </cell>
        </row>
        <row r="105">
          <cell r="AC105" t="str">
            <v>pIns_PT_VTAR_B_HOTVSNA</v>
          </cell>
          <cell r="AD105" t="str">
            <v>pt_ntar_15</v>
          </cell>
          <cell r="AE105" t="str">
            <v>pt_ter_15</v>
          </cell>
          <cell r="AF105" t="str">
            <v>pt_cs_15</v>
          </cell>
          <cell r="AH105" t="str">
            <v>Тариф на транспортировку горячей воды</v>
          </cell>
          <cell r="AJ105" t="str">
            <v/>
          </cell>
          <cell r="AK105" t="str">
            <v/>
          </cell>
          <cell r="AL105" t="str">
            <v/>
          </cell>
          <cell r="AM105" t="str">
            <v/>
          </cell>
          <cell r="AN105">
            <v>0</v>
          </cell>
          <cell r="AO105" t="str">
            <v>.</v>
          </cell>
          <cell r="AP105" t="str">
            <v>..</v>
          </cell>
          <cell r="AQ105" t="str">
            <v>...</v>
          </cell>
        </row>
        <row r="110">
          <cell r="AC110" t="str">
            <v>pIns_PT_VTAR_C_HOTVSNA</v>
          </cell>
          <cell r="AD110" t="str">
            <v>pt_ntar_16</v>
          </cell>
          <cell r="AE110" t="str">
            <v>pt_ter_16</v>
          </cell>
          <cell r="AF110" t="str">
            <v>pt_cs_16</v>
          </cell>
          <cell r="AH110" t="e">
            <v>#REF!</v>
          </cell>
          <cell r="AJ110" t="e">
            <v>#REF!</v>
          </cell>
          <cell r="AK110" t="e">
            <v>#REF!</v>
          </cell>
          <cell r="AL110" t="e">
            <v>#REF!</v>
          </cell>
          <cell r="AM110" t="e">
            <v>#REF!</v>
          </cell>
          <cell r="AN110" t="e">
            <v>#REF!</v>
          </cell>
          <cell r="AO110" t="e">
            <v>#REF!</v>
          </cell>
          <cell r="AP110" t="e">
            <v>#REF!</v>
          </cell>
          <cell r="AQ110" t="e">
            <v>#REF!</v>
          </cell>
        </row>
        <row r="116">
          <cell r="AC116" t="str">
            <v>pIns_PT_VTAR_A_VOTV</v>
          </cell>
          <cell r="AD116" t="str">
            <v>pt_ntar_17</v>
          </cell>
          <cell r="AE116" t="str">
            <v>pt_ter_17</v>
          </cell>
          <cell r="AF116" t="str">
            <v>pt_cs_17</v>
          </cell>
          <cell r="AH116" t="str">
            <v>Тариф на водоотведение</v>
          </cell>
          <cell r="AJ116" t="str">
            <v/>
          </cell>
          <cell r="AK116" t="str">
            <v/>
          </cell>
          <cell r="AL116" t="str">
            <v/>
          </cell>
          <cell r="AM116" t="str">
            <v/>
          </cell>
          <cell r="AN116">
            <v>0</v>
          </cell>
          <cell r="AO116" t="str">
            <v>.</v>
          </cell>
          <cell r="AP116" t="str">
            <v>..</v>
          </cell>
          <cell r="AQ116" t="str">
            <v>...</v>
          </cell>
        </row>
        <row r="121">
          <cell r="AC121" t="str">
            <v>pIns_PT_VTAR_B_VOTV</v>
          </cell>
          <cell r="AD121" t="str">
            <v>pt_ntar_18</v>
          </cell>
          <cell r="AE121" t="str">
            <v>pt_ter_18</v>
          </cell>
          <cell r="AF121" t="str">
            <v>pt_cs_18</v>
          </cell>
          <cell r="AH121" t="str">
            <v>Тариф на транспортировку сточных вод</v>
          </cell>
          <cell r="AJ121" t="str">
            <v/>
          </cell>
          <cell r="AK121" t="str">
            <v/>
          </cell>
          <cell r="AL121" t="str">
            <v/>
          </cell>
          <cell r="AM121" t="str">
            <v/>
          </cell>
          <cell r="AN121">
            <v>0</v>
          </cell>
          <cell r="AO121" t="str">
            <v>.</v>
          </cell>
          <cell r="AP121" t="str">
            <v>..</v>
          </cell>
          <cell r="AQ121" t="str">
            <v>...</v>
          </cell>
        </row>
        <row r="126">
          <cell r="AC126" t="str">
            <v>pIns_PT_VTAR_C_VOTV</v>
          </cell>
          <cell r="AD126" t="str">
            <v>pt_ntar_19</v>
          </cell>
          <cell r="AE126" t="str">
            <v>pt_ter_19</v>
          </cell>
          <cell r="AF126" t="str">
            <v>pt_cs_19</v>
          </cell>
          <cell r="AH126" t="e">
            <v>#REF!</v>
          </cell>
          <cell r="AJ126" t="e">
            <v>#REF!</v>
          </cell>
          <cell r="AK126" t="e">
            <v>#REF!</v>
          </cell>
          <cell r="AL126" t="e">
            <v>#REF!</v>
          </cell>
          <cell r="AM126" t="e">
            <v>#REF!</v>
          </cell>
          <cell r="AN126" t="e">
            <v>#REF!</v>
          </cell>
          <cell r="AO126" t="e">
            <v>#REF!</v>
          </cell>
          <cell r="AP126" t="e">
            <v>#REF!</v>
          </cell>
          <cell r="AQ126" t="e">
            <v>#REF!</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row r="11">
          <cell r="AD11" t="str">
            <v>ip_1</v>
          </cell>
        </row>
        <row r="13">
          <cell r="G13" t="str">
            <v>Добавить инвестиционную программу</v>
          </cell>
        </row>
      </sheetData>
      <sheetData sheetId="39"/>
      <sheetData sheetId="40"/>
      <sheetData sheetId="41"/>
      <sheetData sheetId="42"/>
      <sheetData sheetId="43"/>
      <sheetData sheetId="44"/>
      <sheetData sheetId="45"/>
      <sheetData sheetId="46"/>
      <sheetData sheetId="47"/>
      <sheetData sheetId="48">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BB19" t="str">
            <v>смола</v>
          </cell>
        </row>
        <row r="20">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I46" t="b">
            <v>1</v>
          </cell>
          <cell r="J46" t="str">
            <v>Общая информация о регулируемой организации (теплоснабжения)</v>
          </cell>
        </row>
        <row r="47">
          <cell r="F47" t="str">
            <v>Q</v>
          </cell>
          <cell r="G47" t="str">
            <v>01.10.2023</v>
          </cell>
          <cell r="H47" t="str">
            <v>31.12.2023</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01.01.2023</v>
          </cell>
          <cell r="H48" t="str">
            <v>31.12.2023</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01.01.2023</v>
          </cell>
          <cell r="H50" t="str">
            <v>31.12.2023</v>
          </cell>
          <cell r="I50" t="b">
            <v>0</v>
          </cell>
          <cell r="J50" t="str">
            <v>Информация об инвестиционных программах регулируемой организации в области теплоснабжения</v>
          </cell>
        </row>
        <row r="51">
          <cell r="F51" t="str">
            <v>R</v>
          </cell>
          <cell r="G51" t="str">
            <v/>
          </cell>
          <cell r="H51" t="str">
            <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
          </cell>
          <cell r="H52" t="str">
            <v/>
          </cell>
          <cell r="I52" t="b">
            <v>1</v>
          </cell>
          <cell r="J52" t="str">
            <v>Показатели, подлежащие раскрытию в сфере теплоснабжения (цены и тарифы)</v>
          </cell>
        </row>
        <row r="53">
          <cell r="F53" t="str">
            <v>ROIV</v>
          </cell>
          <cell r="G53" t="str">
            <v>01.01.2023</v>
          </cell>
          <cell r="H53" t="str">
            <v>31.12.2023</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49">
        <row r="12">
          <cell r="F12" t="str">
            <v>Муниципальное унитарное предприятие "Югорскэнергогаз"</v>
          </cell>
        </row>
      </sheetData>
      <sheetData sheetId="50"/>
      <sheetData sheetId="51"/>
      <sheetData sheetId="52"/>
      <sheetData sheetId="53"/>
      <sheetData sheetId="54"/>
      <sheetData sheetId="55"/>
      <sheetData sheetId="56"/>
      <sheetData sheetId="57"/>
      <sheetData sheetId="58"/>
      <sheetData sheetId="59">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0">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2">
          <cell r="B2" t="str">
            <v>Территория 1</v>
          </cell>
        </row>
      </sheetData>
      <sheetData sheetId="78"/>
      <sheetData sheetId="79">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0"/>
      <sheetData sheetId="81"/>
      <sheetData sheetId="82"/>
      <sheetData sheetId="83"/>
      <sheetData sheetId="84"/>
      <sheetData sheetId="85"/>
      <sheetData sheetId="8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ерритории"/>
      <sheetName val="Дифференциация"/>
      <sheetName val="Форма 4.4"/>
      <sheetName val="Форма 1.0.1 | Форма 4.4"/>
      <sheetName val="Форма 1.0.1 | Форма 4.6"/>
      <sheetName val="Форма 4.6"/>
      <sheetName val="Сведения об изменении"/>
      <sheetName val="Форма 1.0.2"/>
      <sheetName val="Комментарии"/>
      <sheetName val="Проверка"/>
      <sheetName val="modProv"/>
      <sheetName val="modReestr"/>
      <sheetName val="AllSheetsInThisWorkbook"/>
      <sheetName val="TEHSHEET"/>
      <sheetName val="modCheckCyan"/>
      <sheetName val="modInfo"/>
      <sheetName val="et_union_hor"/>
      <sheetName val="et_union_vert"/>
      <sheetName val="modList00"/>
      <sheetName val="modList01"/>
      <sheetName val="modList02"/>
      <sheetName val="modList03"/>
      <sheetName val="modList04"/>
      <sheetName val="modList05"/>
      <sheetName val="modList07"/>
      <sheetName val="modList09"/>
      <sheetName val="modHTTP"/>
      <sheetName val="modfrmRegion"/>
      <sheetName val="MR_LIST"/>
      <sheetName val="REESTR_VT"/>
      <sheetName val="REESTR_VED"/>
      <sheetName val="modfrmReestrObj"/>
      <sheetName val="DataOrg"/>
      <sheetName val="modfrmReestr"/>
      <sheetName val="modUpdTemplMain"/>
      <sheetName val="REESTR_ORG"/>
      <sheetName val="modClassifierValidate"/>
      <sheetName val="modHyp"/>
      <sheetName val="modfrmDateChoose"/>
      <sheetName val="modComm"/>
      <sheetName val="modThisWorkbook"/>
      <sheetName val="REESTR_MO"/>
      <sheetName val="REESTR_MO_FILTER"/>
      <sheetName val="modfrmReestrMR"/>
      <sheetName val="modServiceModule"/>
      <sheetName val="modfrmCheckUpdates"/>
      <sheetName val="REESTR_DS"/>
      <sheetName val="REESTR_CHS"/>
      <sheetName val="REESTR_LINK"/>
      <sheetName val="FAS.JKH.OPEN.INFO.QUARTER"/>
    </sheetNames>
    <definedNames>
      <definedName name="modInfo.FREEZE_PANES_STATIC"/>
    </definedNames>
    <sheetDataSet>
      <sheetData sheetId="0"/>
      <sheetData sheetId="1"/>
      <sheetData sheetId="2">
        <row r="5">
          <cell r="E5" t="str">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ell>
        </row>
        <row r="26">
          <cell r="F26" t="str">
            <v>Муниципальное унитарное предприятие "Югорскэнергогаз"</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2026</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(теплоснабжения)</v>
          </cell>
        </row>
        <row r="47">
          <cell r="F47" t="str">
            <v>Q</v>
          </cell>
          <cell r="G47" t="str">
            <v>01.04.2026</v>
          </cell>
          <cell r="H47" t="str">
            <v>30.06.2026</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01.01.2025</v>
          </cell>
          <cell r="H47" t="str">
            <v>31.03.2025</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2026</v>
          </cell>
        </row>
        <row r="15">
          <cell r="F15" t="str">
            <v>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01.01.2026</v>
          </cell>
          <cell r="H46" t="str">
            <v>31.12.2026</v>
          </cell>
          <cell r="I46" t="b">
            <v>1</v>
          </cell>
          <cell r="J46" t="str">
            <v>Общая информация о регулируемой организации (теплоснабжения)</v>
          </cell>
        </row>
        <row r="47">
          <cell r="F47" t="str">
            <v>Q</v>
          </cell>
          <cell r="G47" t="str">
            <v>01.01.2026</v>
          </cell>
          <cell r="H47" t="str">
            <v>31.03.2026</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(теплоснабжения)</v>
          </cell>
        </row>
        <row r="47">
          <cell r="F47" t="str">
            <v>Q</v>
          </cell>
          <cell r="G47" t="str">
            <v>01.04.2024</v>
          </cell>
          <cell r="H47" t="str">
            <v>30.06.2024</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01.04.2025</v>
          </cell>
          <cell r="H47" t="str">
            <v>30.06.2025</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(теплоснабжения)</v>
          </cell>
        </row>
        <row r="47">
          <cell r="F47" t="str">
            <v>Q</v>
          </cell>
          <cell r="G47" t="str">
            <v>01.07.2024</v>
          </cell>
          <cell r="H47" t="str">
            <v>30.09.2024</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15">
          <cell r="F15" t="str">
            <v>III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01.07.2025</v>
          </cell>
          <cell r="H47" t="str">
            <v>30.09.2025</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PP110.OPEN.INFO.QUARTER.HEAT.EIAS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2024</v>
          </cell>
        </row>
        <row r="15">
          <cell r="F15" t="str">
            <v>IV квартал</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ow r="11">
          <cell r="AD11" t="str">
            <v>ip_1</v>
          </cell>
        </row>
        <row r="13">
          <cell r="G13" t="str">
            <v>Добавить инвестиционную программу</v>
          </cell>
        </row>
      </sheetData>
      <sheetData sheetId="41" refreshError="1"/>
      <sheetData sheetId="42" refreshError="1"/>
      <sheetData sheetId="43" refreshError="1"/>
      <sheetData sheetId="44"/>
      <sheetData sheetId="45" refreshError="1"/>
      <sheetData sheetId="46" refreshError="1"/>
      <sheetData sheetId="47"/>
      <sheetData sheetId="48" refreshError="1"/>
      <sheetData sheetId="49" refreshError="1"/>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2025</v>
          </cell>
        </row>
        <row r="45">
          <cell r="E45" t="str">
            <v>Q</v>
          </cell>
          <cell r="J45"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cell r="K45" t="str">
            <v>Перечень муниципальных районов и муниципальных образований (территорий действия тарифа)</v>
          </cell>
        </row>
        <row r="46">
          <cell r="F46" t="str">
            <v>O</v>
          </cell>
          <cell r="G46" t="str">
            <v>01.01.2025</v>
          </cell>
          <cell r="H46" t="str">
            <v>31.12.2025</v>
          </cell>
          <cell r="I46" t="b">
            <v>1</v>
          </cell>
          <cell r="J46" t="str">
            <v>Общая информация о регулируемой организации (теплоснабжения)</v>
          </cell>
        </row>
        <row r="47">
          <cell r="F47" t="str">
            <v>Q</v>
          </cell>
          <cell r="G47" t="str">
            <v>01.10.2024</v>
          </cell>
          <cell r="H47" t="str">
            <v>31.12.2024</v>
          </cell>
          <cell r="I47" t="b">
            <v>0</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1</v>
          </cell>
          <cell r="J52" t="str">
            <v>Показатели, подлежащие раскрытию в сфере теплоснабжения (цены и тарифы)</v>
          </cell>
        </row>
        <row r="53">
          <cell r="F53" t="str">
            <v>ROIV</v>
          </cell>
          <cell r="G53" t="str">
            <v>01.01.2024</v>
          </cell>
          <cell r="H53" t="str">
            <v>31.12.2024</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ow r="2">
          <cell r="B2" t="str">
            <v>Территория 1</v>
          </cell>
        </row>
      </sheetData>
      <sheetData sheetId="80" refreshError="1"/>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ИП"/>
      <sheetName val="ИП. Детализация"/>
      <sheetName val="ИП. Финансовый план"/>
      <sheetName val="ИП. КНЭ"/>
      <sheetName val="Подключения"/>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29"/>
      <sheetData sheetId="30"/>
      <sheetData sheetId="31"/>
      <sheetData sheetId="32"/>
      <sheetData sheetId="33"/>
      <sheetData sheetId="34"/>
      <sheetData sheetId="35">
        <row r="11">
          <cell r="AD11" t="str">
            <v>ip_1</v>
          </cell>
        </row>
        <row r="13">
          <cell r="G13" t="str">
            <v>Добавить инвестиционную программу</v>
          </cell>
        </row>
      </sheetData>
      <sheetData sheetId="36"/>
      <sheetData sheetId="37"/>
      <sheetData sheetId="38"/>
      <sheetData sheetId="39"/>
      <sheetData sheetId="40"/>
      <sheetData sheetId="41"/>
      <sheetData sheetId="42"/>
      <sheetData sheetId="43"/>
      <sheetData sheetId="44"/>
      <sheetData sheetId="45">
        <row r="2">
          <cell r="O2" t="str">
            <v>вода</v>
          </cell>
          <cell r="Q2" t="str">
            <v>без дифференциации</v>
          </cell>
          <cell r="R2" t="str">
            <v>организации-перепродавцы</v>
          </cell>
          <cell r="BB2" t="str">
            <v>газ природный по регулируемой цене</v>
          </cell>
        </row>
        <row r="3">
          <cell r="L3">
            <v>0</v>
          </cell>
          <cell r="O3" t="str">
            <v>пар</v>
          </cell>
          <cell r="Q3" t="str">
            <v>к коллектору источника тепловой энергии</v>
          </cell>
          <cell r="R3" t="str">
            <v>бюджетные организации</v>
          </cell>
          <cell r="BB3" t="str">
            <v>газ природный по нерегулируемой цене</v>
          </cell>
        </row>
        <row r="4">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BB4" t="str">
            <v>газ сжиженный</v>
          </cell>
        </row>
        <row r="5">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BB5" t="str">
            <v>газовый конденсат</v>
          </cell>
        </row>
        <row r="6">
          <cell r="O6" t="str">
            <v>отборный пар, 7-13 кг/см2</v>
          </cell>
          <cell r="R6" t="str">
            <v>без дифференциации</v>
          </cell>
          <cell r="BB6" t="str">
            <v>гшз</v>
          </cell>
        </row>
        <row r="7">
          <cell r="O7" t="str">
            <v>отборный пар, &gt; 13 кг/см2</v>
          </cell>
          <cell r="BB7" t="str">
            <v>мазут</v>
          </cell>
        </row>
        <row r="8">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BB15" t="str">
            <v>отходы березовые</v>
          </cell>
        </row>
        <row r="16">
          <cell r="J16" t="str">
            <v>Гкал/ч</v>
          </cell>
          <cell r="BB16" t="str">
            <v>отходы осиновые</v>
          </cell>
        </row>
        <row r="17">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Q</v>
          </cell>
        </row>
        <row r="46">
          <cell r="F46" t="str">
            <v>O</v>
          </cell>
          <cell r="G46" t="str">
            <v>01.01.2026</v>
          </cell>
          <cell r="H46" t="str">
            <v>31.12.2026</v>
          </cell>
          <cell r="I46" t="e">
            <v>#REF!</v>
          </cell>
          <cell r="J46" t="str">
            <v>Общая информация о регулируемой организации (теплоснабжения)</v>
          </cell>
        </row>
        <row r="47">
          <cell r="F47" t="str">
            <v>Q</v>
          </cell>
          <cell r="G47" t="str">
            <v>01.01.2026</v>
          </cell>
          <cell r="H47" t="str">
            <v>31.12.2026</v>
          </cell>
          <cell r="I47" t="e">
            <v>#REF!</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e">
            <v>#REF!</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e">
            <v>#REF!</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e">
            <v>#REF!</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e">
            <v>#REF!</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e">
            <v>#REF!</v>
          </cell>
          <cell r="J52" t="str">
            <v>Показатели, подлежащие раскрытию в сфере теплоснабжения (цены и тарифы)</v>
          </cell>
        </row>
        <row r="53">
          <cell r="F53" t="str">
            <v>ROIV</v>
          </cell>
          <cell r="G53" t="str">
            <v>01.01.2026</v>
          </cell>
          <cell r="H53" t="str">
            <v>31.12.2026</v>
          </cell>
          <cell r="I53" t="e">
            <v>#REF!</v>
          </cell>
          <cell r="J53" t="str">
            <v>Показатели, подлежащие раскрытию органами регулирования</v>
          </cell>
        </row>
        <row r="106">
          <cell r="AZ106" t="str">
            <v>тыс.руб./Гкал/ч</v>
          </cell>
        </row>
        <row r="107">
          <cell r="AZ107" t="str">
            <v>тыс.руб.</v>
          </cell>
        </row>
        <row r="108">
          <cell r="AZ108" t="str">
            <v>руб.</v>
          </cell>
        </row>
      </sheetData>
      <sheetData sheetId="46">
        <row r="12">
          <cell r="F12" t="e">
            <v>#REF!</v>
          </cell>
        </row>
      </sheetData>
      <sheetData sheetId="47"/>
      <sheetData sheetId="48"/>
      <sheetData sheetId="49"/>
      <sheetData sheetId="50"/>
      <sheetData sheetId="51"/>
      <sheetData sheetId="52"/>
      <sheetData sheetId="53"/>
      <sheetData sheetId="54"/>
      <sheetData sheetId="55">
        <row r="1">
          <cell r="D1" t="str">
            <v>HEAT</v>
          </cell>
          <cell r="E1" t="str">
            <v>COLDVSNA</v>
          </cell>
          <cell r="F1" t="str">
            <v>VOTV</v>
          </cell>
          <cell r="G1" t="str">
            <v>HOTVSNA</v>
          </cell>
          <cell r="H1" t="str">
            <v>TKO</v>
          </cell>
        </row>
        <row r="2">
          <cell r="D2" t="str">
            <v>16</v>
          </cell>
          <cell r="E2" t="str">
            <v>10</v>
          </cell>
          <cell r="F2" t="str">
            <v>10</v>
          </cell>
          <cell r="G2" t="str">
            <v>10</v>
          </cell>
        </row>
        <row r="3">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e">
            <v>#REF!</v>
          </cell>
          <cell r="D6" t="e">
            <v>#REF!</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56">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e">
            <v>#REF!</v>
          </cell>
          <cell r="N26" t="str">
            <v/>
          </cell>
          <cell r="O26" t="str">
            <v>2.3.1</v>
          </cell>
          <cell r="P26" t="str">
            <v>2.2.1</v>
          </cell>
          <cell r="Q26" t="str">
            <v>2.5.1</v>
          </cell>
          <cell r="R26" t="str">
            <v>2.2.1</v>
          </cell>
          <cell r="T26" t="e">
            <v>#REF!</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e">
            <v>#REF!</v>
          </cell>
          <cell r="N29" t="str">
            <v/>
          </cell>
          <cell r="O29" t="str">
            <v>2.5</v>
          </cell>
          <cell r="P29" t="str">
            <v>2.3</v>
          </cell>
          <cell r="R29" t="str">
            <v>2.3</v>
          </cell>
          <cell r="T29" t="e">
            <v>#REF!</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e">
            <v>#REF!</v>
          </cell>
          <cell r="N32" t="str">
            <v/>
          </cell>
          <cell r="O32" t="str">
            <v>2.6.2</v>
          </cell>
          <cell r="P32" t="str">
            <v>2.4.2</v>
          </cell>
          <cell r="Q32" t="str">
            <v>2.6.2</v>
          </cell>
          <cell r="R32" t="str">
            <v>2.4.2</v>
          </cell>
          <cell r="T32" t="e">
            <v>#REF!</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e">
            <v>#REF!</v>
          </cell>
          <cell r="N33" t="str">
            <v/>
          </cell>
          <cell r="O33" t="str">
            <v>2.7</v>
          </cell>
          <cell r="P33" t="str">
            <v>2.5</v>
          </cell>
          <cell r="Q33" t="str">
            <v>2.7</v>
          </cell>
          <cell r="R33" t="str">
            <v>2.5</v>
          </cell>
          <cell r="T33" t="e">
            <v>#REF!</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e">
            <v>#REF!</v>
          </cell>
          <cell r="N35" t="str">
            <v/>
          </cell>
          <cell r="O35" t="str">
            <v>2.7.2</v>
          </cell>
          <cell r="P35" t="str">
            <v>2.5.2</v>
          </cell>
          <cell r="Q35" t="str">
            <v>2.7.2</v>
          </cell>
          <cell r="R35" t="str">
            <v>2.5.2</v>
          </cell>
          <cell r="T35" t="e">
            <v>#REF!</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e">
            <v>#REF!</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e">
            <v>#REF!</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e">
            <v>#REF!</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e">
            <v>#REF!</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e">
            <v>#REF!</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e">
            <v>#REF!</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e">
            <v>#REF!</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e">
            <v>#REF!</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e">
            <v>#REF!</v>
          </cell>
          <cell r="N58" t="str">
            <v/>
          </cell>
          <cell r="O58" t="str">
            <v>5.2</v>
          </cell>
          <cell r="P58" t="str">
            <v>4.2</v>
          </cell>
          <cell r="Q58" t="str">
            <v>4.2</v>
          </cell>
          <cell r="R58" t="str">
            <v>4.2</v>
          </cell>
          <cell r="T58" t="e">
            <v>#REF!</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ow r="2">
          <cell r="B2" t="str">
            <v>Территория 1</v>
          </cell>
        </row>
      </sheetData>
      <sheetData sheetId="74"/>
      <sheetData sheetId="75"/>
      <sheetData sheetId="76"/>
      <sheetData sheetId="77"/>
      <sheetData sheetId="78"/>
      <sheetData sheetId="79"/>
      <sheetData sheetId="80"/>
      <sheetData sheetId="81"/>
      <sheetData sheetId="8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8"/>
  <sheetViews>
    <sheetView workbookViewId="0">
      <selection activeCell="B1" sqref="B1:E1048576"/>
    </sheetView>
  </sheetViews>
  <sheetFormatPr defaultRowHeight="15.75"/>
  <cols>
    <col min="2" max="2" width="4.7109375" style="1" bestFit="1" customWidth="1"/>
    <col min="3" max="3" width="29.5703125" style="1" customWidth="1"/>
    <col min="4" max="4" width="11.28515625" style="1" bestFit="1" customWidth="1"/>
    <col min="5" max="5" width="22.42578125" style="1" customWidth="1"/>
    <col min="6" max="6" width="9.140625" style="1"/>
  </cols>
  <sheetData>
    <row r="2" spans="2:5" ht="67.5" customHeight="1">
      <c r="B2" s="237" t="s">
        <v>0</v>
      </c>
      <c r="C2" s="237"/>
      <c r="D2" s="237"/>
      <c r="E2" s="237"/>
    </row>
    <row r="3" spans="2:5">
      <c r="B3" s="2"/>
      <c r="C3" s="2"/>
      <c r="D3" s="2"/>
      <c r="E3" s="2"/>
    </row>
    <row r="4" spans="2:5">
      <c r="B4" s="237" t="s">
        <v>1</v>
      </c>
      <c r="C4" s="237"/>
      <c r="D4" s="237"/>
      <c r="E4" s="237"/>
    </row>
    <row r="5" spans="2:5">
      <c r="B5" s="3"/>
    </row>
    <row r="6" spans="2:5">
      <c r="B6" s="238" t="s">
        <v>3</v>
      </c>
      <c r="C6" s="239"/>
      <c r="D6" s="239"/>
      <c r="E6" s="240"/>
    </row>
    <row r="7" spans="2:5" ht="31.5">
      <c r="B7" s="4" t="s">
        <v>4</v>
      </c>
      <c r="C7" s="5" t="s">
        <v>5</v>
      </c>
      <c r="D7" s="5" t="s">
        <v>6</v>
      </c>
      <c r="E7" s="5" t="s">
        <v>7</v>
      </c>
    </row>
    <row r="8" spans="2:5" ht="31.5">
      <c r="B8" s="4">
        <v>1</v>
      </c>
      <c r="C8" s="6" t="s">
        <v>8</v>
      </c>
      <c r="D8" s="5" t="s">
        <v>9</v>
      </c>
      <c r="E8" s="5">
        <v>3</v>
      </c>
    </row>
    <row r="9" spans="2:5" ht="31.5">
      <c r="B9" s="4">
        <v>2</v>
      </c>
      <c r="C9" s="6" t="s">
        <v>10</v>
      </c>
      <c r="D9" s="5" t="s">
        <v>9</v>
      </c>
      <c r="E9" s="5">
        <v>2</v>
      </c>
    </row>
    <row r="10" spans="2:5" ht="47.25">
      <c r="B10" s="4">
        <v>3</v>
      </c>
      <c r="C10" s="6" t="s">
        <v>11</v>
      </c>
      <c r="D10" s="5" t="s">
        <v>9</v>
      </c>
      <c r="E10" s="5">
        <v>0</v>
      </c>
    </row>
    <row r="11" spans="2:5" ht="31.5">
      <c r="B11" s="4">
        <v>4</v>
      </c>
      <c r="C11" s="6" t="s">
        <v>12</v>
      </c>
      <c r="D11" s="5" t="s">
        <v>13</v>
      </c>
      <c r="E11" s="5"/>
    </row>
    <row r="12" spans="2:5">
      <c r="B12" s="4"/>
      <c r="C12" s="6"/>
      <c r="D12" s="5"/>
      <c r="E12" s="5"/>
    </row>
    <row r="13" spans="2:5" ht="47.25">
      <c r="B13" s="4">
        <v>5</v>
      </c>
      <c r="C13" s="6" t="s">
        <v>14</v>
      </c>
      <c r="D13" s="5" t="s">
        <v>15</v>
      </c>
      <c r="E13" s="5">
        <f>E15</f>
        <v>100</v>
      </c>
    </row>
    <row r="14" spans="2:5">
      <c r="B14" s="4"/>
      <c r="C14" s="6"/>
      <c r="D14" s="5"/>
      <c r="E14" s="5"/>
    </row>
    <row r="15" spans="2:5">
      <c r="B15" s="4" t="s">
        <v>16</v>
      </c>
      <c r="C15" s="6" t="s">
        <v>17</v>
      </c>
      <c r="D15" s="5" t="s">
        <v>15</v>
      </c>
      <c r="E15" s="5">
        <v>100</v>
      </c>
    </row>
    <row r="16" spans="2:5">
      <c r="B16" s="4"/>
      <c r="C16" s="6"/>
      <c r="D16" s="5"/>
      <c r="E16" s="7"/>
    </row>
    <row r="17" spans="2:2">
      <c r="B17" s="3"/>
    </row>
    <row r="18" spans="2:2">
      <c r="B18" s="3"/>
    </row>
  </sheetData>
  <mergeCells count="3">
    <mergeCell ref="B2:E2"/>
    <mergeCell ref="B4:E4"/>
    <mergeCell ref="B6:E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8"/>
  <sheetViews>
    <sheetView topLeftCell="A4" workbookViewId="0">
      <selection activeCell="G17" sqref="G17"/>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49" t="s">
        <v>7</v>
      </c>
      <c r="H9" s="244"/>
    </row>
    <row r="10" spans="1:18" hidden="1">
      <c r="C10" s="20"/>
      <c r="D10" s="34" t="s">
        <v>25</v>
      </c>
      <c r="E10" s="34" t="s">
        <v>26</v>
      </c>
      <c r="F10" s="34" t="s">
        <v>27</v>
      </c>
      <c r="G10" s="35" t="str">
        <f>G1&amp;".1"</f>
        <v>4.1</v>
      </c>
      <c r="H10" s="28"/>
    </row>
    <row r="11" spans="1:18" ht="22.5">
      <c r="A11" s="14"/>
      <c r="C11" s="23"/>
      <c r="D11" s="48">
        <v>1</v>
      </c>
      <c r="E11" s="37" t="s">
        <v>8</v>
      </c>
      <c r="F11" s="48" t="s">
        <v>28</v>
      </c>
      <c r="G11" s="38">
        <v>0</v>
      </c>
      <c r="H11" s="28" t="s">
        <v>29</v>
      </c>
    </row>
    <row r="12" spans="1:18" ht="22.5">
      <c r="A12" s="14"/>
      <c r="C12" s="23"/>
      <c r="D12" s="48">
        <v>2</v>
      </c>
      <c r="E12" s="39" t="s">
        <v>10</v>
      </c>
      <c r="F12" s="48" t="s">
        <v>28</v>
      </c>
      <c r="G12" s="38">
        <v>0</v>
      </c>
      <c r="H12" s="28" t="s">
        <v>30</v>
      </c>
    </row>
    <row r="13" spans="1:18" ht="22.5">
      <c r="A13" s="14"/>
      <c r="C13" s="23"/>
      <c r="D13" s="48">
        <v>3</v>
      </c>
      <c r="E13" s="39" t="s">
        <v>11</v>
      </c>
      <c r="F13" s="48" t="s">
        <v>28</v>
      </c>
      <c r="G13" s="38">
        <v>0</v>
      </c>
      <c r="H13" s="28" t="s">
        <v>31</v>
      </c>
    </row>
    <row r="14" spans="1:18" ht="45">
      <c r="A14" s="14"/>
      <c r="C14" s="23"/>
      <c r="D14" s="48">
        <v>4</v>
      </c>
      <c r="E14" s="39" t="s">
        <v>12</v>
      </c>
      <c r="F14" s="48" t="s">
        <v>13</v>
      </c>
      <c r="G14" s="40"/>
      <c r="H14" s="28" t="s">
        <v>32</v>
      </c>
    </row>
    <row r="15" spans="1:18" ht="67.5">
      <c r="A15" s="14"/>
      <c r="C15" s="23"/>
      <c r="D15" s="48">
        <v>5</v>
      </c>
      <c r="E15" s="39" t="s">
        <v>14</v>
      </c>
      <c r="F15" s="48" t="s">
        <v>15</v>
      </c>
      <c r="G15" s="41">
        <f>SUM(G16:G18)</f>
        <v>87.07</v>
      </c>
      <c r="H15" s="28" t="s">
        <v>33</v>
      </c>
    </row>
    <row r="16" spans="1:18" hidden="1">
      <c r="D16" s="42" t="s">
        <v>34</v>
      </c>
      <c r="E16" s="39"/>
      <c r="F16" s="42"/>
      <c r="G16" s="42"/>
    </row>
    <row r="17" spans="1:18" ht="56.25">
      <c r="C17" s="24"/>
      <c r="D17" s="43" t="s">
        <v>16</v>
      </c>
      <c r="E17" s="44" t="s">
        <v>35</v>
      </c>
      <c r="F17" s="48" t="s">
        <v>15</v>
      </c>
      <c r="G17" s="45">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900-000000000000}"/>
    <dataValidation type="whole" allowBlank="1" showErrorMessage="1" errorTitle="Ошибка" error="Допускается ввод только неотрицательных целых чисел!" sqref="G11:G13" xr:uid="{00000000-0002-0000-0900-000001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9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 E17 G14" xr:uid="{00000000-0002-0000-0900-000003000000}">
      <formula1>900</formula1>
    </dataValidation>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8"/>
  <sheetViews>
    <sheetView topLeftCell="A4" workbookViewId="0">
      <selection activeCell="A4" sqref="A1:XFD1048576"/>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53" t="s">
        <v>7</v>
      </c>
      <c r="H9" s="244"/>
    </row>
    <row r="10" spans="1:18" hidden="1">
      <c r="C10" s="20"/>
      <c r="D10" s="34" t="s">
        <v>25</v>
      </c>
      <c r="E10" s="34" t="s">
        <v>26</v>
      </c>
      <c r="F10" s="34" t="s">
        <v>27</v>
      </c>
      <c r="G10" s="35" t="str">
        <f>G1&amp;".1"</f>
        <v>4.1</v>
      </c>
      <c r="H10" s="28"/>
    </row>
    <row r="11" spans="1:18" ht="22.5">
      <c r="A11" s="14"/>
      <c r="C11" s="23"/>
      <c r="D11" s="52">
        <v>1</v>
      </c>
      <c r="E11" s="37" t="s">
        <v>8</v>
      </c>
      <c r="F11" s="52" t="s">
        <v>28</v>
      </c>
      <c r="G11" s="38">
        <v>0</v>
      </c>
      <c r="H11" s="28" t="s">
        <v>29</v>
      </c>
    </row>
    <row r="12" spans="1:18" ht="22.5">
      <c r="A12" s="14"/>
      <c r="C12" s="23"/>
      <c r="D12" s="52">
        <v>2</v>
      </c>
      <c r="E12" s="39" t="s">
        <v>10</v>
      </c>
      <c r="F12" s="52" t="s">
        <v>28</v>
      </c>
      <c r="G12" s="38">
        <v>0</v>
      </c>
      <c r="H12" s="28" t="s">
        <v>30</v>
      </c>
    </row>
    <row r="13" spans="1:18" ht="22.5">
      <c r="A13" s="14"/>
      <c r="C13" s="23"/>
      <c r="D13" s="52">
        <v>3</v>
      </c>
      <c r="E13" s="39" t="s">
        <v>11</v>
      </c>
      <c r="F13" s="52" t="s">
        <v>28</v>
      </c>
      <c r="G13" s="38">
        <v>0</v>
      </c>
      <c r="H13" s="28" t="s">
        <v>31</v>
      </c>
    </row>
    <row r="14" spans="1:18" ht="45">
      <c r="A14" s="14"/>
      <c r="C14" s="23"/>
      <c r="D14" s="52">
        <v>4</v>
      </c>
      <c r="E14" s="39" t="s">
        <v>12</v>
      </c>
      <c r="F14" s="52" t="s">
        <v>13</v>
      </c>
      <c r="G14" s="40"/>
      <c r="H14" s="28" t="s">
        <v>32</v>
      </c>
    </row>
    <row r="15" spans="1:18" ht="67.5">
      <c r="A15" s="14"/>
      <c r="C15" s="23"/>
      <c r="D15" s="52">
        <v>5</v>
      </c>
      <c r="E15" s="39" t="s">
        <v>14</v>
      </c>
      <c r="F15" s="52" t="s">
        <v>15</v>
      </c>
      <c r="G15" s="41">
        <f>SUM(G16:G18)</f>
        <v>87.07</v>
      </c>
      <c r="H15" s="28" t="s">
        <v>33</v>
      </c>
    </row>
    <row r="16" spans="1:18" hidden="1">
      <c r="D16" s="42" t="s">
        <v>34</v>
      </c>
      <c r="E16" s="39"/>
      <c r="F16" s="42"/>
      <c r="G16" s="42"/>
    </row>
    <row r="17" spans="1:18" ht="56.25">
      <c r="C17" s="24"/>
      <c r="D17" s="43" t="s">
        <v>16</v>
      </c>
      <c r="E17" s="44" t="s">
        <v>35</v>
      </c>
      <c r="F17" s="52"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0A00-000000000000}">
      <formula1>900</formula1>
    </dataValidation>
    <dataValidation type="decimal" allowBlank="1" showErrorMessage="1" errorTitle="Ошибка" error="Допускается ввод только неотрицательных чисел!" sqref="G2 G17" xr:uid="{00000000-0002-0000-0A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A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A00-000003000000}"/>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8"/>
  <sheetViews>
    <sheetView topLeftCell="A4" workbookViewId="0">
      <selection activeCell="J24" sqref="J24"/>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55" t="s">
        <v>7</v>
      </c>
      <c r="H9" s="244"/>
    </row>
    <row r="10" spans="1:18" hidden="1">
      <c r="C10" s="20"/>
      <c r="D10" s="34" t="s">
        <v>25</v>
      </c>
      <c r="E10" s="34" t="s">
        <v>26</v>
      </c>
      <c r="F10" s="34" t="s">
        <v>27</v>
      </c>
      <c r="G10" s="35" t="str">
        <f>G1&amp;".1"</f>
        <v>4.1</v>
      </c>
      <c r="H10" s="28"/>
    </row>
    <row r="11" spans="1:18" ht="22.5">
      <c r="A11" s="14"/>
      <c r="C11" s="23"/>
      <c r="D11" s="54">
        <v>1</v>
      </c>
      <c r="E11" s="37" t="s">
        <v>8</v>
      </c>
      <c r="F11" s="54" t="s">
        <v>28</v>
      </c>
      <c r="G11" s="38">
        <v>2</v>
      </c>
      <c r="H11" s="28" t="s">
        <v>29</v>
      </c>
    </row>
    <row r="12" spans="1:18" ht="22.5">
      <c r="A12" s="14"/>
      <c r="C12" s="23"/>
      <c r="D12" s="54">
        <v>2</v>
      </c>
      <c r="E12" s="39" t="s">
        <v>10</v>
      </c>
      <c r="F12" s="54" t="s">
        <v>28</v>
      </c>
      <c r="G12" s="38">
        <v>1</v>
      </c>
      <c r="H12" s="28" t="s">
        <v>30</v>
      </c>
    </row>
    <row r="13" spans="1:18" ht="22.5">
      <c r="A13" s="14"/>
      <c r="C13" s="23"/>
      <c r="D13" s="54">
        <v>3</v>
      </c>
      <c r="E13" s="39" t="s">
        <v>11</v>
      </c>
      <c r="F13" s="54" t="s">
        <v>28</v>
      </c>
      <c r="G13" s="38">
        <v>0</v>
      </c>
      <c r="H13" s="28" t="s">
        <v>31</v>
      </c>
    </row>
    <row r="14" spans="1:18" ht="45">
      <c r="A14" s="14"/>
      <c r="C14" s="23"/>
      <c r="D14" s="54">
        <v>4</v>
      </c>
      <c r="E14" s="39" t="s">
        <v>12</v>
      </c>
      <c r="F14" s="54" t="s">
        <v>13</v>
      </c>
      <c r="G14" s="40"/>
      <c r="H14" s="28" t="s">
        <v>32</v>
      </c>
    </row>
    <row r="15" spans="1:18" ht="67.5">
      <c r="A15" s="14"/>
      <c r="C15" s="23"/>
      <c r="D15" s="54">
        <v>5</v>
      </c>
      <c r="E15" s="39" t="s">
        <v>14</v>
      </c>
      <c r="F15" s="54" t="s">
        <v>15</v>
      </c>
      <c r="G15" s="41">
        <f>SUM(G16:G18)</f>
        <v>87.07</v>
      </c>
      <c r="H15" s="28" t="s">
        <v>33</v>
      </c>
    </row>
    <row r="16" spans="1:18" hidden="1">
      <c r="D16" s="42" t="s">
        <v>34</v>
      </c>
      <c r="E16" s="39"/>
      <c r="F16" s="42"/>
      <c r="G16" s="42"/>
    </row>
    <row r="17" spans="1:18" ht="56.25">
      <c r="C17" s="24"/>
      <c r="D17" s="43" t="s">
        <v>16</v>
      </c>
      <c r="E17" s="44" t="s">
        <v>35</v>
      </c>
      <c r="F17" s="54"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B00-000000000000}"/>
    <dataValidation type="whole" allowBlank="1" showErrorMessage="1" errorTitle="Ошибка" error="Допускается ввод только неотрицательных целых чисел!" sqref="G11:G13" xr:uid="{00000000-0002-0000-0B00-000001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B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 E17 G14" xr:uid="{00000000-0002-0000-0B00-000003000000}">
      <formula1>900</formula1>
    </dataValidation>
  </dataValidation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8"/>
  <sheetViews>
    <sheetView topLeftCell="A4" workbookViewId="0">
      <selection activeCell="G13" sqref="G13"/>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55" t="s">
        <v>7</v>
      </c>
      <c r="H9" s="244"/>
    </row>
    <row r="10" spans="1:18" hidden="1">
      <c r="C10" s="20"/>
      <c r="D10" s="34" t="s">
        <v>25</v>
      </c>
      <c r="E10" s="34" t="s">
        <v>26</v>
      </c>
      <c r="F10" s="34" t="s">
        <v>27</v>
      </c>
      <c r="G10" s="35" t="str">
        <f>G1&amp;".1"</f>
        <v>4.1</v>
      </c>
      <c r="H10" s="28"/>
    </row>
    <row r="11" spans="1:18" ht="22.5">
      <c r="A11" s="14"/>
      <c r="C11" s="23"/>
      <c r="D11" s="54">
        <v>1</v>
      </c>
      <c r="E11" s="37" t="s">
        <v>8</v>
      </c>
      <c r="F11" s="54" t="s">
        <v>28</v>
      </c>
      <c r="G11" s="38">
        <v>0</v>
      </c>
      <c r="H11" s="28" t="s">
        <v>29</v>
      </c>
    </row>
    <row r="12" spans="1:18" ht="22.5">
      <c r="A12" s="14"/>
      <c r="C12" s="23"/>
      <c r="D12" s="54">
        <v>2</v>
      </c>
      <c r="E12" s="39" t="s">
        <v>10</v>
      </c>
      <c r="F12" s="54" t="s">
        <v>28</v>
      </c>
      <c r="G12" s="38">
        <v>0</v>
      </c>
      <c r="H12" s="28" t="s">
        <v>30</v>
      </c>
    </row>
    <row r="13" spans="1:18" ht="22.5">
      <c r="A13" s="14"/>
      <c r="C13" s="23"/>
      <c r="D13" s="54">
        <v>3</v>
      </c>
      <c r="E13" s="39" t="s">
        <v>11</v>
      </c>
      <c r="F13" s="54" t="s">
        <v>28</v>
      </c>
      <c r="G13" s="38">
        <v>0</v>
      </c>
      <c r="H13" s="28" t="s">
        <v>31</v>
      </c>
    </row>
    <row r="14" spans="1:18" ht="45">
      <c r="A14" s="14"/>
      <c r="C14" s="23"/>
      <c r="D14" s="54">
        <v>4</v>
      </c>
      <c r="E14" s="39" t="s">
        <v>12</v>
      </c>
      <c r="F14" s="54" t="s">
        <v>13</v>
      </c>
      <c r="G14" s="40"/>
      <c r="H14" s="28" t="s">
        <v>32</v>
      </c>
    </row>
    <row r="15" spans="1:18" ht="67.5">
      <c r="A15" s="14"/>
      <c r="C15" s="23"/>
      <c r="D15" s="54">
        <v>5</v>
      </c>
      <c r="E15" s="39" t="s">
        <v>14</v>
      </c>
      <c r="F15" s="54" t="s">
        <v>15</v>
      </c>
      <c r="G15" s="41">
        <f>SUM(G16:G18)</f>
        <v>87.07</v>
      </c>
      <c r="H15" s="28" t="s">
        <v>33</v>
      </c>
    </row>
    <row r="16" spans="1:18" hidden="1">
      <c r="D16" s="42" t="s">
        <v>34</v>
      </c>
      <c r="E16" s="39"/>
      <c r="F16" s="42"/>
      <c r="G16" s="42"/>
    </row>
    <row r="17" spans="1:18" ht="56.25">
      <c r="C17" s="24"/>
      <c r="D17" s="43" t="s">
        <v>16</v>
      </c>
      <c r="E17" s="44" t="s">
        <v>35</v>
      </c>
      <c r="F17" s="54"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C00-000000000000}"/>
    <dataValidation type="whole" allowBlank="1" showErrorMessage="1" errorTitle="Ошибка" error="Допускается ввод только неотрицательных целых чисел!" sqref="G11:G13" xr:uid="{00000000-0002-0000-0C00-000001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C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 E17 G14" xr:uid="{00000000-0002-0000-0C00-000003000000}">
      <formula1>900</formula1>
    </dataValidation>
  </dataValidation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8"/>
  <sheetViews>
    <sheetView topLeftCell="A4" workbookViewId="0">
      <selection activeCell="K15" sqref="K15"/>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57" t="s">
        <v>7</v>
      </c>
      <c r="H9" s="244"/>
    </row>
    <row r="10" spans="1:18" hidden="1">
      <c r="C10" s="20"/>
      <c r="D10" s="34" t="s">
        <v>25</v>
      </c>
      <c r="E10" s="34" t="s">
        <v>26</v>
      </c>
      <c r="F10" s="34" t="s">
        <v>27</v>
      </c>
      <c r="G10" s="35" t="str">
        <f>G1&amp;".1"</f>
        <v>4.1</v>
      </c>
      <c r="H10" s="28"/>
    </row>
    <row r="11" spans="1:18" ht="22.5">
      <c r="A11" s="14"/>
      <c r="C11" s="23"/>
      <c r="D11" s="56">
        <v>1</v>
      </c>
      <c r="E11" s="37" t="s">
        <v>8</v>
      </c>
      <c r="F11" s="56" t="s">
        <v>28</v>
      </c>
      <c r="G11" s="38">
        <v>0</v>
      </c>
      <c r="H11" s="28" t="s">
        <v>29</v>
      </c>
    </row>
    <row r="12" spans="1:18" ht="22.5">
      <c r="A12" s="14"/>
      <c r="C12" s="23"/>
      <c r="D12" s="56">
        <v>2</v>
      </c>
      <c r="E12" s="39" t="s">
        <v>10</v>
      </c>
      <c r="F12" s="56" t="s">
        <v>28</v>
      </c>
      <c r="G12" s="38">
        <v>0</v>
      </c>
      <c r="H12" s="28" t="s">
        <v>30</v>
      </c>
    </row>
    <row r="13" spans="1:18" ht="22.5">
      <c r="A13" s="14"/>
      <c r="C13" s="23"/>
      <c r="D13" s="56">
        <v>3</v>
      </c>
      <c r="E13" s="39" t="s">
        <v>11</v>
      </c>
      <c r="F13" s="56" t="s">
        <v>28</v>
      </c>
      <c r="G13" s="38">
        <v>0</v>
      </c>
      <c r="H13" s="28" t="s">
        <v>31</v>
      </c>
    </row>
    <row r="14" spans="1:18" ht="45">
      <c r="A14" s="14"/>
      <c r="C14" s="23"/>
      <c r="D14" s="56">
        <v>4</v>
      </c>
      <c r="E14" s="39" t="s">
        <v>12</v>
      </c>
      <c r="F14" s="56" t="s">
        <v>13</v>
      </c>
      <c r="G14" s="40"/>
      <c r="H14" s="28" t="s">
        <v>32</v>
      </c>
    </row>
    <row r="15" spans="1:18" ht="67.5">
      <c r="A15" s="14"/>
      <c r="C15" s="23"/>
      <c r="D15" s="56">
        <v>5</v>
      </c>
      <c r="E15" s="39" t="s">
        <v>14</v>
      </c>
      <c r="F15" s="56" t="s">
        <v>15</v>
      </c>
      <c r="G15" s="41">
        <f>SUM(G16:G18)</f>
        <v>87.07</v>
      </c>
      <c r="H15" s="28" t="s">
        <v>33</v>
      </c>
    </row>
    <row r="16" spans="1:18" hidden="1">
      <c r="D16" s="42" t="s">
        <v>34</v>
      </c>
      <c r="E16" s="39"/>
      <c r="F16" s="42"/>
      <c r="G16" s="42"/>
    </row>
    <row r="17" spans="1:18" ht="56.25">
      <c r="C17" s="24"/>
      <c r="D17" s="43" t="s">
        <v>16</v>
      </c>
      <c r="E17" s="44" t="s">
        <v>35</v>
      </c>
      <c r="F17" s="56"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0D00-000000000000}">
      <formula1>900</formula1>
    </dataValidation>
    <dataValidation type="decimal" allowBlank="1" showErrorMessage="1" errorTitle="Ошибка" error="Допускается ввод только неотрицательных чисел!" sqref="G2 G17" xr:uid="{00000000-0002-0000-0D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D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D00-000003000000}"/>
  </dataValidation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8"/>
  <sheetViews>
    <sheetView topLeftCell="A4" workbookViewId="0">
      <selection activeCell="M23" sqref="M23:M24"/>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61" t="s">
        <v>7</v>
      </c>
      <c r="H9" s="244"/>
    </row>
    <row r="10" spans="1:18" hidden="1">
      <c r="C10" s="20"/>
      <c r="D10" s="34" t="s">
        <v>25</v>
      </c>
      <c r="E10" s="34" t="s">
        <v>26</v>
      </c>
      <c r="F10" s="34" t="s">
        <v>27</v>
      </c>
      <c r="G10" s="35" t="str">
        <f>G1&amp;".1"</f>
        <v>4.1</v>
      </c>
      <c r="H10" s="28"/>
    </row>
    <row r="11" spans="1:18" ht="22.5">
      <c r="A11" s="14"/>
      <c r="C11" s="23"/>
      <c r="D11" s="60">
        <v>1</v>
      </c>
      <c r="E11" s="37" t="s">
        <v>8</v>
      </c>
      <c r="F11" s="60" t="s">
        <v>28</v>
      </c>
      <c r="G11" s="38">
        <f>0+3</f>
        <v>3</v>
      </c>
      <c r="H11" s="28" t="s">
        <v>29</v>
      </c>
    </row>
    <row r="12" spans="1:18" ht="22.5">
      <c r="A12" s="14"/>
      <c r="C12" s="23"/>
      <c r="D12" s="60">
        <v>2</v>
      </c>
      <c r="E12" s="39" t="s">
        <v>10</v>
      </c>
      <c r="F12" s="60" t="s">
        <v>28</v>
      </c>
      <c r="G12" s="38">
        <f>0+2</f>
        <v>2</v>
      </c>
      <c r="H12" s="28" t="s">
        <v>30</v>
      </c>
    </row>
    <row r="13" spans="1:18" ht="22.5">
      <c r="A13" s="14"/>
      <c r="C13" s="23"/>
      <c r="D13" s="60">
        <v>3</v>
      </c>
      <c r="E13" s="39" t="s">
        <v>11</v>
      </c>
      <c r="F13" s="60" t="s">
        <v>28</v>
      </c>
      <c r="G13" s="38">
        <f>0</f>
        <v>0</v>
      </c>
      <c r="H13" s="28" t="s">
        <v>31</v>
      </c>
    </row>
    <row r="14" spans="1:18" ht="45">
      <c r="A14" s="14"/>
      <c r="C14" s="23"/>
      <c r="D14" s="60">
        <v>4</v>
      </c>
      <c r="E14" s="39" t="s">
        <v>12</v>
      </c>
      <c r="F14" s="60" t="s">
        <v>13</v>
      </c>
      <c r="G14" s="40"/>
      <c r="H14" s="28" t="s">
        <v>32</v>
      </c>
    </row>
    <row r="15" spans="1:18" ht="67.5">
      <c r="A15" s="14"/>
      <c r="C15" s="23"/>
      <c r="D15" s="60">
        <v>5</v>
      </c>
      <c r="E15" s="39" t="s">
        <v>14</v>
      </c>
      <c r="F15" s="60" t="s">
        <v>15</v>
      </c>
      <c r="G15" s="41">
        <f>SUM(G16:G18)</f>
        <v>87.07</v>
      </c>
      <c r="H15" s="28" t="s">
        <v>33</v>
      </c>
    </row>
    <row r="16" spans="1:18" hidden="1">
      <c r="D16" s="42" t="s">
        <v>34</v>
      </c>
      <c r="E16" s="39"/>
      <c r="F16" s="42"/>
      <c r="G16" s="42"/>
    </row>
    <row r="17" spans="1:18" ht="56.25">
      <c r="C17" s="24"/>
      <c r="D17" s="43" t="s">
        <v>16</v>
      </c>
      <c r="E17" s="44" t="s">
        <v>35</v>
      </c>
      <c r="F17" s="60"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0E00-000000000000}">
      <formula1>900</formula1>
    </dataValidation>
    <dataValidation type="decimal" allowBlank="1" showErrorMessage="1" errorTitle="Ошибка" error="Допускается ввод только неотрицательных чисел!" sqref="G2 G17" xr:uid="{00000000-0002-0000-0E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E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E00-000003000000}"/>
  </dataValidation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topLeftCell="A4" workbookViewId="0">
      <selection activeCell="S20" sqref="S20"/>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63" t="s">
        <v>7</v>
      </c>
      <c r="H9" s="244"/>
    </row>
    <row r="10" spans="1:18" hidden="1">
      <c r="C10" s="20"/>
      <c r="D10" s="34" t="s">
        <v>25</v>
      </c>
      <c r="E10" s="34" t="s">
        <v>26</v>
      </c>
      <c r="F10" s="34" t="s">
        <v>27</v>
      </c>
      <c r="G10" s="35" t="str">
        <f>G1&amp;".1"</f>
        <v>4.1</v>
      </c>
      <c r="H10" s="28"/>
    </row>
    <row r="11" spans="1:18" ht="22.5">
      <c r="A11" s="14"/>
      <c r="C11" s="23"/>
      <c r="D11" s="62">
        <v>1</v>
      </c>
      <c r="E11" s="37" t="s">
        <v>8</v>
      </c>
      <c r="F11" s="62" t="s">
        <v>28</v>
      </c>
      <c r="G11" s="38">
        <v>1</v>
      </c>
      <c r="H11" s="28" t="s">
        <v>29</v>
      </c>
    </row>
    <row r="12" spans="1:18" ht="22.5">
      <c r="A12" s="14"/>
      <c r="C12" s="23"/>
      <c r="D12" s="62">
        <v>2</v>
      </c>
      <c r="E12" s="39" t="s">
        <v>10</v>
      </c>
      <c r="F12" s="62" t="s">
        <v>28</v>
      </c>
      <c r="G12" s="38">
        <v>1</v>
      </c>
      <c r="H12" s="28" t="s">
        <v>30</v>
      </c>
    </row>
    <row r="13" spans="1:18" ht="22.5">
      <c r="A13" s="14"/>
      <c r="C13" s="23"/>
      <c r="D13" s="62">
        <v>3</v>
      </c>
      <c r="E13" s="39" t="s">
        <v>11</v>
      </c>
      <c r="F13" s="62" t="s">
        <v>28</v>
      </c>
      <c r="G13" s="38">
        <f>0</f>
        <v>0</v>
      </c>
      <c r="H13" s="28" t="s">
        <v>31</v>
      </c>
    </row>
    <row r="14" spans="1:18" ht="45">
      <c r="A14" s="14"/>
      <c r="C14" s="23"/>
      <c r="D14" s="62">
        <v>4</v>
      </c>
      <c r="E14" s="39" t="s">
        <v>12</v>
      </c>
      <c r="F14" s="62" t="s">
        <v>13</v>
      </c>
      <c r="G14" s="40"/>
      <c r="H14" s="28" t="s">
        <v>32</v>
      </c>
    </row>
    <row r="15" spans="1:18" ht="67.5">
      <c r="A15" s="14"/>
      <c r="C15" s="23"/>
      <c r="D15" s="62">
        <v>5</v>
      </c>
      <c r="E15" s="39" t="s">
        <v>14</v>
      </c>
      <c r="F15" s="62" t="s">
        <v>15</v>
      </c>
      <c r="G15" s="41">
        <f>SUM(G16:G18)</f>
        <v>87.07</v>
      </c>
      <c r="H15" s="28" t="s">
        <v>33</v>
      </c>
    </row>
    <row r="16" spans="1:18" hidden="1">
      <c r="D16" s="42" t="s">
        <v>34</v>
      </c>
      <c r="E16" s="39"/>
      <c r="F16" s="42"/>
      <c r="G16" s="42"/>
    </row>
    <row r="17" spans="1:18" ht="56.25">
      <c r="C17" s="24"/>
      <c r="D17" s="43" t="s">
        <v>16</v>
      </c>
      <c r="E17" s="44" t="s">
        <v>35</v>
      </c>
      <c r="F17" s="62"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0F00-000000000000}">
      <formula1>900</formula1>
    </dataValidation>
    <dataValidation type="decimal" allowBlank="1" showErrorMessage="1" errorTitle="Ошибка" error="Допускается ввод только неотрицательных чисел!" sqref="G2 G17" xr:uid="{00000000-0002-0000-0F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F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F00-000003000000}"/>
  </dataValidation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8"/>
  <sheetViews>
    <sheetView topLeftCell="A4" workbookViewId="0">
      <selection activeCell="G13" sqref="G13"/>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59" t="s">
        <v>7</v>
      </c>
      <c r="H9" s="244"/>
    </row>
    <row r="10" spans="1:18" hidden="1">
      <c r="C10" s="20"/>
      <c r="D10" s="34" t="s">
        <v>25</v>
      </c>
      <c r="E10" s="34" t="s">
        <v>26</v>
      </c>
      <c r="F10" s="34" t="s">
        <v>27</v>
      </c>
      <c r="G10" s="35" t="str">
        <f>G1&amp;".1"</f>
        <v>4.1</v>
      </c>
      <c r="H10" s="28"/>
    </row>
    <row r="11" spans="1:18" ht="22.5">
      <c r="A11" s="14"/>
      <c r="C11" s="23"/>
      <c r="D11" s="58">
        <v>1</v>
      </c>
      <c r="E11" s="37" t="s">
        <v>8</v>
      </c>
      <c r="F11" s="58" t="s">
        <v>28</v>
      </c>
      <c r="G11" s="38">
        <v>3</v>
      </c>
      <c r="H11" s="28" t="s">
        <v>29</v>
      </c>
    </row>
    <row r="12" spans="1:18" ht="22.5">
      <c r="A12" s="14"/>
      <c r="C12" s="23"/>
      <c r="D12" s="58">
        <v>2</v>
      </c>
      <c r="E12" s="39" t="s">
        <v>10</v>
      </c>
      <c r="F12" s="58" t="s">
        <v>28</v>
      </c>
      <c r="G12" s="38">
        <v>3</v>
      </c>
      <c r="H12" s="28" t="s">
        <v>30</v>
      </c>
    </row>
    <row r="13" spans="1:18" ht="22.5">
      <c r="A13" s="14"/>
      <c r="C13" s="23"/>
      <c r="D13" s="58">
        <v>3</v>
      </c>
      <c r="E13" s="39" t="s">
        <v>11</v>
      </c>
      <c r="F13" s="58" t="s">
        <v>28</v>
      </c>
      <c r="G13" s="38">
        <f>0</f>
        <v>0</v>
      </c>
      <c r="H13" s="28" t="s">
        <v>31</v>
      </c>
    </row>
    <row r="14" spans="1:18" ht="45">
      <c r="A14" s="14"/>
      <c r="C14" s="23"/>
      <c r="D14" s="58">
        <v>4</v>
      </c>
      <c r="E14" s="39" t="s">
        <v>12</v>
      </c>
      <c r="F14" s="58" t="s">
        <v>13</v>
      </c>
      <c r="G14" s="40"/>
      <c r="H14" s="28" t="s">
        <v>32</v>
      </c>
    </row>
    <row r="15" spans="1:18" ht="67.5">
      <c r="A15" s="14"/>
      <c r="C15" s="23"/>
      <c r="D15" s="58">
        <v>5</v>
      </c>
      <c r="E15" s="39" t="s">
        <v>14</v>
      </c>
      <c r="F15" s="58" t="s">
        <v>15</v>
      </c>
      <c r="G15" s="41">
        <f>SUM(G16:G18)</f>
        <v>87.07</v>
      </c>
      <c r="H15" s="28" t="s">
        <v>33</v>
      </c>
    </row>
    <row r="16" spans="1:18" hidden="1">
      <c r="D16" s="42" t="s">
        <v>34</v>
      </c>
      <c r="E16" s="39"/>
      <c r="F16" s="42"/>
      <c r="G16" s="42"/>
    </row>
    <row r="17" spans="1:18" ht="56.25">
      <c r="C17" s="24"/>
      <c r="D17" s="43" t="s">
        <v>16</v>
      </c>
      <c r="E17" s="44" t="s">
        <v>35</v>
      </c>
      <c r="F17" s="58"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1000-000000000000}"/>
    <dataValidation type="whole" allowBlank="1" showErrorMessage="1" errorTitle="Ошибка" error="Допускается ввод только неотрицательных целых чисел!" sqref="G11:G13" xr:uid="{00000000-0002-0000-1000-000001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10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 E17 G14" xr:uid="{00000000-0002-0000-1000-000003000000}">
      <formula1>900</formula1>
    </dataValidation>
  </dataValidation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8"/>
  <sheetViews>
    <sheetView topLeftCell="A4" workbookViewId="0">
      <selection activeCell="L15" sqref="L15"/>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65" t="s">
        <v>7</v>
      </c>
      <c r="H9" s="244"/>
    </row>
    <row r="10" spans="1:18" hidden="1">
      <c r="C10" s="20"/>
      <c r="D10" s="34" t="s">
        <v>25</v>
      </c>
      <c r="E10" s="34" t="s">
        <v>26</v>
      </c>
      <c r="F10" s="34" t="s">
        <v>27</v>
      </c>
      <c r="G10" s="35" t="str">
        <f>G1&amp;".1"</f>
        <v>4.1</v>
      </c>
      <c r="H10" s="28"/>
    </row>
    <row r="11" spans="1:18" ht="22.5">
      <c r="A11" s="14"/>
      <c r="C11" s="23"/>
      <c r="D11" s="64">
        <v>1</v>
      </c>
      <c r="E11" s="37" t="s">
        <v>8</v>
      </c>
      <c r="F11" s="64" t="s">
        <v>28</v>
      </c>
      <c r="G11" s="38">
        <v>1</v>
      </c>
      <c r="H11" s="28" t="s">
        <v>29</v>
      </c>
    </row>
    <row r="12" spans="1:18" ht="22.5">
      <c r="A12" s="14"/>
      <c r="C12" s="23"/>
      <c r="D12" s="64">
        <v>2</v>
      </c>
      <c r="E12" s="39" t="s">
        <v>10</v>
      </c>
      <c r="F12" s="64" t="s">
        <v>28</v>
      </c>
      <c r="G12" s="38">
        <v>1</v>
      </c>
      <c r="H12" s="28" t="s">
        <v>30</v>
      </c>
    </row>
    <row r="13" spans="1:18" ht="22.5">
      <c r="A13" s="14"/>
      <c r="C13" s="23"/>
      <c r="D13" s="64">
        <v>3</v>
      </c>
      <c r="E13" s="39" t="s">
        <v>11</v>
      </c>
      <c r="F13" s="64" t="s">
        <v>28</v>
      </c>
      <c r="G13" s="38">
        <f>0</f>
        <v>0</v>
      </c>
      <c r="H13" s="28" t="s">
        <v>31</v>
      </c>
    </row>
    <row r="14" spans="1:18" ht="45">
      <c r="A14" s="14"/>
      <c r="C14" s="23"/>
      <c r="D14" s="64">
        <v>4</v>
      </c>
      <c r="E14" s="39" t="s">
        <v>12</v>
      </c>
      <c r="F14" s="64" t="s">
        <v>13</v>
      </c>
      <c r="G14" s="40"/>
      <c r="H14" s="28" t="s">
        <v>32</v>
      </c>
    </row>
    <row r="15" spans="1:18" ht="67.5">
      <c r="A15" s="14"/>
      <c r="C15" s="23"/>
      <c r="D15" s="64">
        <v>5</v>
      </c>
      <c r="E15" s="39" t="s">
        <v>14</v>
      </c>
      <c r="F15" s="64" t="s">
        <v>15</v>
      </c>
      <c r="G15" s="41">
        <f>SUM(G16:G18)</f>
        <v>87.07</v>
      </c>
      <c r="H15" s="28" t="s">
        <v>33</v>
      </c>
    </row>
    <row r="16" spans="1:18" hidden="1">
      <c r="D16" s="42" t="s">
        <v>34</v>
      </c>
      <c r="E16" s="39"/>
      <c r="F16" s="42"/>
      <c r="G16" s="42"/>
    </row>
    <row r="17" spans="1:18" ht="56.25">
      <c r="C17" s="24"/>
      <c r="D17" s="43" t="s">
        <v>16</v>
      </c>
      <c r="E17" s="44" t="s">
        <v>35</v>
      </c>
      <c r="F17" s="64"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1100-000000000000}">
      <formula1>900</formula1>
    </dataValidation>
    <dataValidation type="decimal" allowBlank="1" showErrorMessage="1" errorTitle="Ошибка" error="Допускается ввод только неотрицательных чисел!" sqref="G2 G17" xr:uid="{00000000-0002-0000-11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11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1100-000003000000}"/>
  </dataValidation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8"/>
  <sheetViews>
    <sheetView topLeftCell="A4" workbookViewId="0">
      <selection activeCell="N14" sqref="N14"/>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67" t="s">
        <v>7</v>
      </c>
      <c r="H9" s="244"/>
    </row>
    <row r="10" spans="1:18" hidden="1">
      <c r="C10" s="20"/>
      <c r="D10" s="34" t="s">
        <v>25</v>
      </c>
      <c r="E10" s="34" t="s">
        <v>26</v>
      </c>
      <c r="F10" s="34" t="s">
        <v>27</v>
      </c>
      <c r="G10" s="35" t="str">
        <f>G1&amp;".1"</f>
        <v>4.1</v>
      </c>
      <c r="H10" s="28"/>
    </row>
    <row r="11" spans="1:18" ht="22.5">
      <c r="A11" s="14"/>
      <c r="C11" s="23"/>
      <c r="D11" s="66">
        <v>1</v>
      </c>
      <c r="E11" s="37" t="s">
        <v>8</v>
      </c>
      <c r="F11" s="66" t="s">
        <v>28</v>
      </c>
      <c r="G11" s="38">
        <v>2</v>
      </c>
      <c r="H11" s="28" t="s">
        <v>29</v>
      </c>
    </row>
    <row r="12" spans="1:18" ht="22.5">
      <c r="A12" s="14"/>
      <c r="C12" s="23"/>
      <c r="D12" s="66">
        <v>2</v>
      </c>
      <c r="E12" s="39" t="s">
        <v>10</v>
      </c>
      <c r="F12" s="66" t="s">
        <v>28</v>
      </c>
      <c r="G12" s="38">
        <v>2</v>
      </c>
      <c r="H12" s="28" t="s">
        <v>30</v>
      </c>
    </row>
    <row r="13" spans="1:18" ht="22.5">
      <c r="A13" s="14"/>
      <c r="C13" s="23"/>
      <c r="D13" s="66">
        <v>3</v>
      </c>
      <c r="E13" s="39" t="s">
        <v>11</v>
      </c>
      <c r="F13" s="66" t="s">
        <v>28</v>
      </c>
      <c r="G13" s="38">
        <f>0</f>
        <v>0</v>
      </c>
      <c r="H13" s="28" t="s">
        <v>31</v>
      </c>
    </row>
    <row r="14" spans="1:18" ht="45">
      <c r="A14" s="14"/>
      <c r="C14" s="23"/>
      <c r="D14" s="66">
        <v>4</v>
      </c>
      <c r="E14" s="39" t="s">
        <v>12</v>
      </c>
      <c r="F14" s="66" t="s">
        <v>13</v>
      </c>
      <c r="G14" s="40"/>
      <c r="H14" s="28" t="s">
        <v>32</v>
      </c>
    </row>
    <row r="15" spans="1:18" ht="67.5">
      <c r="A15" s="14"/>
      <c r="C15" s="23"/>
      <c r="D15" s="66">
        <v>5</v>
      </c>
      <c r="E15" s="39" t="s">
        <v>14</v>
      </c>
      <c r="F15" s="66" t="s">
        <v>15</v>
      </c>
      <c r="G15" s="41">
        <f>SUM(G16:G18)</f>
        <v>87.07</v>
      </c>
      <c r="H15" s="28" t="s">
        <v>33</v>
      </c>
    </row>
    <row r="16" spans="1:18" hidden="1">
      <c r="D16" s="42" t="s">
        <v>34</v>
      </c>
      <c r="E16" s="39"/>
      <c r="F16" s="42"/>
      <c r="G16" s="42"/>
    </row>
    <row r="17" spans="1:18" ht="56.25">
      <c r="C17" s="24"/>
      <c r="D17" s="43" t="s">
        <v>16</v>
      </c>
      <c r="E17" s="44" t="s">
        <v>35</v>
      </c>
      <c r="F17" s="66" t="s">
        <v>15</v>
      </c>
      <c r="G17" s="45">
        <f>'1 квартал 2021'!G17</f>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1200-000000000000}"/>
    <dataValidation type="whole" allowBlank="1" showErrorMessage="1" errorTitle="Ошибка" error="Допускается ввод только неотрицательных целых чисел!" sqref="G11:G13" xr:uid="{00000000-0002-0000-1200-000001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1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 E17 G14" xr:uid="{00000000-0002-0000-1200-000003000000}">
      <formula1>900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8"/>
  <sheetViews>
    <sheetView workbookViewId="0">
      <selection activeCell="B1" sqref="B1:E1048576"/>
    </sheetView>
  </sheetViews>
  <sheetFormatPr defaultRowHeight="15.75"/>
  <cols>
    <col min="2" max="2" width="4.7109375" style="1" bestFit="1" customWidth="1"/>
    <col min="3" max="3" width="29.5703125" style="1" customWidth="1"/>
    <col min="4" max="4" width="11.28515625" style="1" bestFit="1" customWidth="1"/>
    <col min="5" max="5" width="22.42578125" style="1" customWidth="1"/>
  </cols>
  <sheetData>
    <row r="2" spans="2:5" ht="62.25" customHeight="1">
      <c r="B2" s="237" t="s">
        <v>0</v>
      </c>
      <c r="C2" s="237"/>
      <c r="D2" s="237"/>
      <c r="E2" s="237"/>
    </row>
    <row r="3" spans="2:5">
      <c r="B3" s="2"/>
      <c r="C3" s="2"/>
      <c r="D3" s="2"/>
      <c r="E3" s="2"/>
    </row>
    <row r="4" spans="2:5">
      <c r="B4" s="237" t="s">
        <v>2</v>
      </c>
      <c r="C4" s="237"/>
      <c r="D4" s="237"/>
      <c r="E4" s="237"/>
    </row>
    <row r="5" spans="2:5">
      <c r="B5" s="3"/>
    </row>
    <row r="6" spans="2:5">
      <c r="B6" s="238" t="s">
        <v>3</v>
      </c>
      <c r="C6" s="239"/>
      <c r="D6" s="239"/>
      <c r="E6" s="240"/>
    </row>
    <row r="7" spans="2:5" ht="31.5">
      <c r="B7" s="4" t="s">
        <v>4</v>
      </c>
      <c r="C7" s="5" t="s">
        <v>5</v>
      </c>
      <c r="D7" s="5" t="s">
        <v>6</v>
      </c>
      <c r="E7" s="5" t="s">
        <v>7</v>
      </c>
    </row>
    <row r="8" spans="2:5" ht="31.5">
      <c r="B8" s="4">
        <v>1</v>
      </c>
      <c r="C8" s="6" t="s">
        <v>8</v>
      </c>
      <c r="D8" s="5" t="s">
        <v>9</v>
      </c>
      <c r="E8" s="5">
        <v>0</v>
      </c>
    </row>
    <row r="9" spans="2:5" ht="31.5">
      <c r="B9" s="4">
        <v>2</v>
      </c>
      <c r="C9" s="6" t="s">
        <v>10</v>
      </c>
      <c r="D9" s="5" t="s">
        <v>9</v>
      </c>
      <c r="E9" s="5">
        <v>0</v>
      </c>
    </row>
    <row r="10" spans="2:5" ht="47.25">
      <c r="B10" s="4">
        <v>3</v>
      </c>
      <c r="C10" s="6" t="s">
        <v>11</v>
      </c>
      <c r="D10" s="5" t="s">
        <v>9</v>
      </c>
      <c r="E10" s="5">
        <v>0</v>
      </c>
    </row>
    <row r="11" spans="2:5" ht="31.5">
      <c r="B11" s="4">
        <v>4</v>
      </c>
      <c r="C11" s="6" t="s">
        <v>12</v>
      </c>
      <c r="D11" s="5" t="s">
        <v>13</v>
      </c>
      <c r="E11" s="5"/>
    </row>
    <row r="12" spans="2:5">
      <c r="B12" s="4"/>
      <c r="C12" s="6"/>
      <c r="D12" s="5"/>
      <c r="E12" s="5"/>
    </row>
    <row r="13" spans="2:5" ht="47.25">
      <c r="B13" s="4">
        <v>5</v>
      </c>
      <c r="C13" s="6" t="s">
        <v>14</v>
      </c>
      <c r="D13" s="5" t="s">
        <v>15</v>
      </c>
      <c r="E13" s="5">
        <f>E15</f>
        <v>100</v>
      </c>
    </row>
    <row r="14" spans="2:5">
      <c r="B14" s="4"/>
      <c r="C14" s="6"/>
      <c r="D14" s="5"/>
      <c r="E14" s="5"/>
    </row>
    <row r="15" spans="2:5">
      <c r="B15" s="4" t="s">
        <v>16</v>
      </c>
      <c r="C15" s="6" t="s">
        <v>17</v>
      </c>
      <c r="D15" s="5" t="s">
        <v>15</v>
      </c>
      <c r="E15" s="5">
        <v>100</v>
      </c>
    </row>
    <row r="16" spans="2:5">
      <c r="B16" s="4"/>
      <c r="C16" s="6"/>
      <c r="D16" s="5"/>
      <c r="E16" s="7"/>
    </row>
    <row r="17" spans="2:2">
      <c r="B17" s="3"/>
    </row>
    <row r="18" spans="2:2">
      <c r="B18" s="3"/>
    </row>
  </sheetData>
  <mergeCells count="3">
    <mergeCell ref="B2:E2"/>
    <mergeCell ref="B4:E4"/>
    <mergeCell ref="B6:E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9708C-5EF8-4451-B2F3-49333C6BB3DA}">
  <dimension ref="A1:K15"/>
  <sheetViews>
    <sheetView workbookViewId="0">
      <selection activeCell="G14" sqref="G14:K14"/>
    </sheetView>
  </sheetViews>
  <sheetFormatPr defaultRowHeight="15"/>
  <cols>
    <col min="5" max="5" width="11.85546875" customWidth="1"/>
  </cols>
  <sheetData>
    <row r="1" spans="1:11" ht="51.75" customHeight="1">
      <c r="A1" s="247" t="s">
        <v>37</v>
      </c>
      <c r="B1" s="247"/>
      <c r="C1" s="247"/>
      <c r="D1" s="247"/>
      <c r="E1" s="247"/>
      <c r="F1" s="247"/>
      <c r="G1" s="247"/>
      <c r="H1" s="247"/>
      <c r="I1" s="247"/>
      <c r="J1" s="247"/>
      <c r="K1" s="247"/>
    </row>
    <row r="2" spans="1:11" ht="17.25" customHeight="1">
      <c r="A2" s="247" t="s">
        <v>38</v>
      </c>
      <c r="B2" s="247"/>
      <c r="C2" s="247"/>
      <c r="D2" s="247"/>
      <c r="E2" s="247"/>
      <c r="F2" s="247"/>
      <c r="G2" s="247"/>
      <c r="H2" s="247"/>
      <c r="I2" s="247"/>
    </row>
    <row r="4" spans="1:11" ht="36.75" customHeight="1">
      <c r="A4" s="248" t="s">
        <v>39</v>
      </c>
      <c r="B4" s="248"/>
      <c r="C4" s="248"/>
      <c r="D4" s="248"/>
      <c r="E4" s="248"/>
      <c r="F4" s="248"/>
      <c r="G4" s="249" t="s">
        <v>43</v>
      </c>
      <c r="H4" s="249"/>
      <c r="I4" s="249"/>
      <c r="J4" s="249"/>
      <c r="K4" s="249"/>
    </row>
    <row r="5" spans="1:11" ht="16.5" customHeight="1">
      <c r="A5" s="248" t="s">
        <v>40</v>
      </c>
      <c r="B5" s="248"/>
      <c r="C5" s="248"/>
      <c r="D5" s="248"/>
      <c r="E5" s="248"/>
      <c r="F5" s="248"/>
      <c r="G5" s="249" t="s">
        <v>41</v>
      </c>
      <c r="H5" s="249"/>
      <c r="I5" s="249"/>
      <c r="J5" s="249"/>
      <c r="K5" s="249"/>
    </row>
    <row r="6" spans="1:11" ht="18.75" customHeight="1">
      <c r="A6" s="248" t="s">
        <v>42</v>
      </c>
      <c r="B6" s="248"/>
      <c r="C6" s="248"/>
      <c r="D6" s="248"/>
      <c r="E6" s="248"/>
      <c r="F6" s="248"/>
      <c r="G6" s="249" t="s">
        <v>41</v>
      </c>
      <c r="H6" s="249"/>
      <c r="I6" s="249"/>
      <c r="J6" s="249"/>
      <c r="K6" s="249"/>
    </row>
    <row r="7" spans="1:11">
      <c r="D7" s="68"/>
      <c r="E7" s="250" t="s">
        <v>44</v>
      </c>
      <c r="F7" s="251"/>
      <c r="G7" s="251"/>
    </row>
    <row r="8" spans="1:11" ht="33.75">
      <c r="A8" s="69" t="s">
        <v>45</v>
      </c>
      <c r="B8" s="252" t="s">
        <v>46</v>
      </c>
      <c r="C8" s="253"/>
      <c r="D8" s="253"/>
      <c r="E8" s="253"/>
      <c r="F8" s="69" t="s">
        <v>53</v>
      </c>
      <c r="G8" s="252" t="s">
        <v>7</v>
      </c>
      <c r="H8" s="253"/>
      <c r="I8" s="253"/>
      <c r="J8" s="253"/>
      <c r="K8" s="253"/>
    </row>
    <row r="9" spans="1:11" ht="45" customHeight="1">
      <c r="A9" s="69">
        <v>1</v>
      </c>
      <c r="B9" s="252" t="s">
        <v>47</v>
      </c>
      <c r="C9" s="253"/>
      <c r="D9" s="253"/>
      <c r="E9" s="253"/>
      <c r="F9" s="72" t="s">
        <v>28</v>
      </c>
      <c r="G9" s="257">
        <v>4</v>
      </c>
      <c r="H9" s="257"/>
      <c r="I9" s="257"/>
      <c r="J9" s="257"/>
      <c r="K9" s="257"/>
    </row>
    <row r="10" spans="1:11" ht="45" customHeight="1">
      <c r="A10" s="69">
        <v>2</v>
      </c>
      <c r="B10" s="252" t="s">
        <v>48</v>
      </c>
      <c r="C10" s="253"/>
      <c r="D10" s="253"/>
      <c r="E10" s="253"/>
      <c r="F10" s="72" t="s">
        <v>28</v>
      </c>
      <c r="G10" s="257">
        <v>2</v>
      </c>
      <c r="H10" s="257"/>
      <c r="I10" s="257"/>
      <c r="J10" s="257"/>
      <c r="K10" s="257"/>
    </row>
    <row r="11" spans="1:11" ht="92.25" customHeight="1">
      <c r="A11" s="69">
        <v>3</v>
      </c>
      <c r="B11" s="254" t="s">
        <v>51</v>
      </c>
      <c r="C11" s="247"/>
      <c r="D11" s="247"/>
      <c r="E11" s="247"/>
      <c r="F11" s="72" t="s">
        <v>28</v>
      </c>
      <c r="G11" s="258">
        <v>0</v>
      </c>
      <c r="H11" s="258"/>
      <c r="I11" s="258"/>
      <c r="J11" s="258"/>
      <c r="K11" s="258"/>
    </row>
    <row r="12" spans="1:11" ht="42.75" customHeight="1">
      <c r="A12" s="69">
        <v>4</v>
      </c>
      <c r="B12" s="254" t="s">
        <v>50</v>
      </c>
      <c r="C12" s="247"/>
      <c r="D12" s="247"/>
      <c r="E12" s="247"/>
      <c r="F12" s="72" t="s">
        <v>13</v>
      </c>
      <c r="G12" s="259"/>
      <c r="H12" s="259"/>
      <c r="I12" s="259"/>
      <c r="J12" s="259"/>
      <c r="K12" s="259"/>
    </row>
    <row r="13" spans="1:11" ht="54.75" customHeight="1">
      <c r="A13" s="69">
        <v>5</v>
      </c>
      <c r="B13" s="254" t="s">
        <v>52</v>
      </c>
      <c r="C13" s="247"/>
      <c r="D13" s="247"/>
      <c r="E13" s="247"/>
      <c r="F13" s="72" t="s">
        <v>15</v>
      </c>
      <c r="G13" s="260">
        <v>87.07</v>
      </c>
      <c r="H13" s="260"/>
      <c r="I13" s="260"/>
      <c r="J13" s="260"/>
      <c r="K13" s="260"/>
    </row>
    <row r="14" spans="1:11" ht="39.75" customHeight="1">
      <c r="A14" s="71" t="s">
        <v>16</v>
      </c>
      <c r="B14" s="255" t="s">
        <v>49</v>
      </c>
      <c r="C14" s="256"/>
      <c r="D14" s="256"/>
      <c r="E14" s="256"/>
      <c r="F14" s="72" t="s">
        <v>15</v>
      </c>
      <c r="G14" s="248"/>
      <c r="H14" s="248"/>
      <c r="I14" s="248"/>
      <c r="J14" s="248"/>
      <c r="K14" s="248"/>
    </row>
    <row r="15" spans="1:11">
      <c r="F15" s="70"/>
    </row>
  </sheetData>
  <mergeCells count="23">
    <mergeCell ref="B12:E12"/>
    <mergeCell ref="B13:E13"/>
    <mergeCell ref="B14:E14"/>
    <mergeCell ref="G8:K8"/>
    <mergeCell ref="G9:K9"/>
    <mergeCell ref="G10:K10"/>
    <mergeCell ref="G11:K11"/>
    <mergeCell ref="G12:K12"/>
    <mergeCell ref="G13:K13"/>
    <mergeCell ref="G14:K14"/>
    <mergeCell ref="E7:G7"/>
    <mergeCell ref="B8:E8"/>
    <mergeCell ref="B9:E9"/>
    <mergeCell ref="B10:E10"/>
    <mergeCell ref="B11:E11"/>
    <mergeCell ref="A1:K1"/>
    <mergeCell ref="A2:I2"/>
    <mergeCell ref="A4:F4"/>
    <mergeCell ref="A5:F5"/>
    <mergeCell ref="A6:F6"/>
    <mergeCell ref="G4:K4"/>
    <mergeCell ref="G5:K5"/>
    <mergeCell ref="G6:K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3332-EF27-48D4-96C6-32E8F508D120}">
  <sheetPr>
    <tabColor theme="2" tint="-9.9978637043366805E-2"/>
  </sheetPr>
  <dimension ref="A1:R22"/>
  <sheetViews>
    <sheetView showGridLines="0" topLeftCell="C4" zoomScale="90" workbookViewId="0">
      <selection activeCell="D5" sqref="D5:H5"/>
    </sheetView>
  </sheetViews>
  <sheetFormatPr defaultColWidth="10.5703125" defaultRowHeight="15" customHeight="1"/>
  <cols>
    <col min="1" max="1" width="9.140625" style="81" hidden="1" customWidth="1"/>
    <col min="2" max="2" width="9.140625" style="76" hidden="1" customWidth="1"/>
    <col min="3" max="3" width="4.7109375" style="82" customWidth="1"/>
    <col min="4" max="4" width="6.28515625" style="76" customWidth="1"/>
    <col min="5" max="5" width="36.7109375" style="76" customWidth="1"/>
    <col min="6" max="6" width="9.5703125" style="76" customWidth="1"/>
    <col min="7" max="7" width="42.42578125" style="76" hidden="1" customWidth="1"/>
    <col min="8" max="8" width="40.7109375" style="76" customWidth="1"/>
    <col min="9" max="9" width="93.42578125" style="73" customWidth="1"/>
    <col min="10" max="17" width="10.5703125" style="76"/>
    <col min="18" max="18" width="10.5703125" style="79"/>
    <col min="19" max="16384" width="10.5703125" style="80"/>
  </cols>
  <sheetData>
    <row r="1" spans="1:18" s="73" customFormat="1" ht="15" hidden="1" customHeight="1">
      <c r="C1" s="74"/>
      <c r="H1" s="73">
        <v>4</v>
      </c>
      <c r="R1" s="75"/>
    </row>
    <row r="2" spans="1:18" ht="22.5" hidden="1" customHeight="1">
      <c r="C2" s="82" t="s">
        <v>54</v>
      </c>
      <c r="D2" s="94"/>
      <c r="E2" s="95"/>
      <c r="F2" s="87" t="str">
        <f>IF(TEMPLATE_SPHERE="HEAT","Гкал/час","тыс. куб. м/сутки")</f>
        <v>Гкал/час</v>
      </c>
      <c r="G2" s="96"/>
      <c r="H2" s="96"/>
      <c r="I2" s="78"/>
    </row>
    <row r="3" spans="1:18" s="73" customFormat="1" ht="15" hidden="1" customHeight="1">
      <c r="C3" s="74"/>
      <c r="R3" s="75"/>
    </row>
    <row r="5" spans="1:18" ht="37.5" customHeight="1">
      <c r="D5" s="26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63"/>
      <c r="F5" s="263"/>
      <c r="G5" s="263"/>
      <c r="H5" s="263"/>
    </row>
    <row r="6" spans="1:18" ht="15" customHeight="1">
      <c r="D6" s="264" t="str">
        <f>IF(org=0,"Не определено",org)</f>
        <v>Муниципальное унитарное предприятие "Югорскэнергогаз"</v>
      </c>
      <c r="E6" s="264"/>
      <c r="F6" s="264"/>
      <c r="G6" s="264"/>
      <c r="H6" s="264"/>
    </row>
    <row r="7" spans="1:18" s="76" customFormat="1" ht="15" customHeight="1">
      <c r="A7" s="81"/>
      <c r="C7" s="82"/>
      <c r="D7" s="83"/>
      <c r="E7" s="83"/>
      <c r="F7" s="83"/>
      <c r="G7" s="83"/>
      <c r="H7" s="84"/>
      <c r="I7" s="73"/>
      <c r="R7" s="79"/>
    </row>
    <row r="8" spans="1:18" ht="0.75" customHeight="1">
      <c r="H8" s="73" t="s">
        <v>55</v>
      </c>
    </row>
    <row r="9" spans="1:18" ht="15" customHeight="1">
      <c r="D9" s="85"/>
      <c r="E9" s="265" t="s">
        <v>56</v>
      </c>
      <c r="F9" s="266"/>
      <c r="G9" s="97" t="str">
        <f>IF(G8="","",INDEX(DIFFERENTIATION_UNMERGE_VD,MATCH(G8,DIFFERENTIATION_ID_DIFF,0)))</f>
        <v/>
      </c>
      <c r="H9" s="97"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67" t="s">
        <v>24</v>
      </c>
    </row>
    <row r="10" spans="1:18" s="76" customFormat="1" ht="15" customHeight="1">
      <c r="A10" s="81"/>
      <c r="C10" s="82"/>
      <c r="D10" s="85"/>
      <c r="E10" s="265" t="s">
        <v>57</v>
      </c>
      <c r="F10" s="266"/>
      <c r="G10" s="97" t="str">
        <f>IF(G8="","",INDEX(DIFFERENTIATION_UNMERGE_AREA,MATCH(G8,DIFFERENTIATION_ID_DIFF,0)))</f>
        <v/>
      </c>
      <c r="H10" s="97" t="str">
        <f>IF(H8="","",INDEX(DIFFERENTIATION_UNMERGE_AREA,MATCH(H8,DIFFERENTIATION_ID_DIFF,0)))</f>
        <v>без дифференциации</v>
      </c>
      <c r="I10" s="267"/>
      <c r="R10" s="79"/>
    </row>
    <row r="11" spans="1:18" s="76" customFormat="1" ht="15" customHeight="1">
      <c r="A11" s="81"/>
      <c r="C11" s="82"/>
      <c r="D11" s="85"/>
      <c r="E11" s="265" t="s">
        <v>58</v>
      </c>
      <c r="F11" s="266"/>
      <c r="G11" s="97" t="str">
        <f>IF(G8="","",INDEX(DIFFERENTIATION_UNMERGE_SYSTEM,MATCH(G8,DIFFERENTIATION_ID_DIFF,0)))</f>
        <v/>
      </c>
      <c r="H11" s="97" t="str">
        <f>IF(H8="","",INDEX(DIFFERENTIATION_UNMERGE_SYSTEM,MATCH(H8,DIFFERENTIATION_ID_DIFF,0)))</f>
        <v>без дифференциации</v>
      </c>
      <c r="I11" s="267"/>
      <c r="R11" s="79"/>
    </row>
    <row r="12" spans="1:18" s="76" customFormat="1" ht="15" customHeight="1">
      <c r="A12" s="81"/>
      <c r="C12" s="82"/>
      <c r="D12" s="268" t="s">
        <v>3</v>
      </c>
      <c r="E12" s="269"/>
      <c r="F12" s="269"/>
      <c r="G12" s="86"/>
      <c r="H12" s="86"/>
      <c r="I12" s="267"/>
      <c r="R12" s="79"/>
    </row>
    <row r="13" spans="1:18" ht="33.75" customHeight="1">
      <c r="D13" s="87" t="s">
        <v>22</v>
      </c>
      <c r="E13" s="87" t="s">
        <v>5</v>
      </c>
      <c r="F13" s="87" t="s">
        <v>6</v>
      </c>
      <c r="G13" s="88" t="s">
        <v>7</v>
      </c>
      <c r="H13" s="88" t="s">
        <v>7</v>
      </c>
      <c r="I13" s="267"/>
    </row>
    <row r="14" spans="1:18" ht="15" hidden="1" customHeight="1">
      <c r="D14" s="89" t="s">
        <v>25</v>
      </c>
      <c r="E14" s="89" t="s">
        <v>26</v>
      </c>
      <c r="F14" s="89" t="s">
        <v>27</v>
      </c>
      <c r="G14" s="82" t="str">
        <f>G1&amp;".1"</f>
        <v>.1</v>
      </c>
      <c r="H14" s="82" t="str">
        <f>H1&amp;".1"</f>
        <v>4.1</v>
      </c>
      <c r="I14" s="78"/>
    </row>
    <row r="15" spans="1:18" ht="22.5" customHeight="1">
      <c r="A15" s="76"/>
      <c r="C15" s="90"/>
      <c r="D15" s="87">
        <v>1</v>
      </c>
      <c r="E15" s="99" t="str">
        <f>TP_P_A</f>
        <v>Количество поданных заявок</v>
      </c>
      <c r="F15" s="87" t="s">
        <v>28</v>
      </c>
      <c r="G15" s="100"/>
      <c r="H15" s="100">
        <v>2</v>
      </c>
      <c r="I15" s="10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33.75" customHeight="1">
      <c r="A16" s="76"/>
      <c r="C16" s="90"/>
      <c r="D16" s="87">
        <v>2</v>
      </c>
      <c r="E16" s="99" t="str">
        <f>TP_P_B</f>
        <v>Количество рассмотренных заявок</v>
      </c>
      <c r="F16" s="87" t="s">
        <v>28</v>
      </c>
      <c r="G16" s="100"/>
      <c r="H16" s="100">
        <v>0</v>
      </c>
      <c r="I16" s="10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82.5" customHeight="1">
      <c r="A17" s="76"/>
      <c r="C17" s="90"/>
      <c r="D17" s="87">
        <v>3</v>
      </c>
      <c r="E17" s="9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87" t="s">
        <v>28</v>
      </c>
      <c r="G17" s="100"/>
      <c r="H17" s="100">
        <v>0</v>
      </c>
      <c r="I17" s="101" t="str">
        <f>TP_P_NOTE_V</f>
        <v>Указывается количество заявок с решением об отказе в течение отчетного квартала.</v>
      </c>
    </row>
    <row r="18" spans="1:18" ht="52.5" customHeight="1">
      <c r="A18" s="76"/>
      <c r="C18" s="90"/>
      <c r="D18" s="87">
        <v>4</v>
      </c>
      <c r="E18" s="99" t="str">
        <f>TP_P_V_1</f>
        <v>Причины отказа в заключении договора о подключении (технологическом присоединении) к системе теплоснабжения</v>
      </c>
      <c r="F18" s="87" t="s">
        <v>13</v>
      </c>
      <c r="G18" s="77"/>
      <c r="H18" s="77"/>
      <c r="I18" s="9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76"/>
      <c r="C19" s="90"/>
      <c r="D19" s="87">
        <v>5</v>
      </c>
      <c r="E19" s="99" t="str">
        <f>TP_P_G</f>
        <v>Резерв мощности источников тепловой энергии, входящих в систему теплоснабжения, в течение одного квартала, в том числе:</v>
      </c>
      <c r="F19" s="87" t="str">
        <f>IF(TEMPLATE_SPHERE="HEAT","Гкал/час","тыс. куб. м/сутки")</f>
        <v>Гкал/час</v>
      </c>
      <c r="G19" s="102">
        <f>SUM(G20:G22)</f>
        <v>0</v>
      </c>
      <c r="H19" s="102">
        <f>SUM(H20:H22)</f>
        <v>87.07</v>
      </c>
      <c r="I19" s="10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76" t="s">
        <v>34</v>
      </c>
      <c r="E20" s="83"/>
      <c r="I20" s="103"/>
    </row>
    <row r="21" spans="1:18" ht="36" customHeight="1">
      <c r="C21" s="90"/>
      <c r="D21" s="94" t="s">
        <v>16</v>
      </c>
      <c r="E21" s="104" t="s">
        <v>35</v>
      </c>
      <c r="F21" s="87" t="str">
        <f>IF(TEMPLATE_SPHERE="HEAT","Гкал/час","тыс. куб. м/сутки")</f>
        <v>Гкал/час</v>
      </c>
      <c r="G21" s="96"/>
      <c r="H21" s="96">
        <v>87.07</v>
      </c>
      <c r="I21" s="26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76"/>
      <c r="C22" s="76"/>
      <c r="D22" s="91"/>
      <c r="E22" s="92" t="s">
        <v>59</v>
      </c>
      <c r="F22" s="93"/>
      <c r="G22" s="93"/>
      <c r="H22" s="93"/>
      <c r="I22" s="262"/>
      <c r="R22" s="76"/>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D84FFA7E-5D97-4045-8B23-3FE3D99EDDE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7DB9C3C9-32F8-4CC0-BBBE-A35F670ED1F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E6D797D0-6D7C-4BE7-9E75-99CE5EC9B775}">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E627F22A-A5E4-4E8D-AA41-2ACC1A3CF15E}"/>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30FC-1A65-4E3D-BF38-2C15D0BA3B53}">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T25" sqref="S1:T25"/>
    </sheetView>
  </sheetViews>
  <sheetFormatPr defaultColWidth="10.5703125" defaultRowHeight="15" customHeight="1"/>
  <cols>
    <col min="1" max="1" width="9.140625" style="81" hidden="1" customWidth="1"/>
    <col min="2" max="2" width="9.140625" style="76" hidden="1" customWidth="1"/>
    <col min="3" max="3" width="4" style="82" customWidth="1"/>
    <col min="4" max="4" width="6" style="76" customWidth="1"/>
    <col min="5" max="5" width="36" style="76" customWidth="1"/>
    <col min="6" max="6" width="9" style="76" customWidth="1"/>
    <col min="7" max="7" width="42.42578125" style="76" hidden="1" customWidth="1"/>
    <col min="8" max="8" width="40.7109375" style="76" customWidth="1"/>
    <col min="9" max="9" width="93" style="73" customWidth="1"/>
    <col min="10" max="17" width="10" style="76" customWidth="1"/>
    <col min="18" max="18" width="10" style="79" customWidth="1"/>
    <col min="19" max="19" width="10.5703125" style="76"/>
    <col min="20" max="16384" width="10.5703125" style="80"/>
  </cols>
  <sheetData>
    <row r="1" spans="1:18" s="73" customFormat="1" ht="15" hidden="1" customHeight="1">
      <c r="C1" s="74"/>
      <c r="H1" s="73">
        <v>4</v>
      </c>
      <c r="R1" s="75"/>
    </row>
    <row r="2" spans="1:18" ht="22.5" hidden="1" customHeight="1">
      <c r="C2" s="82" t="s">
        <v>54</v>
      </c>
      <c r="D2" s="94"/>
      <c r="E2" s="95"/>
      <c r="F2" s="98" t="str">
        <f>IF(TEMPLATE_SPHERE="HEAT","Гкал/час","тыс. куб. м/сутки")</f>
        <v>Гкал/час</v>
      </c>
      <c r="G2" s="96"/>
      <c r="H2" s="96"/>
      <c r="I2" s="78"/>
    </row>
    <row r="3" spans="1:18" s="73" customFormat="1" ht="15" hidden="1" customHeight="1">
      <c r="C3" s="74"/>
      <c r="R3" s="75"/>
    </row>
    <row r="4" spans="1:18" ht="15.75" customHeight="1"/>
    <row r="5" spans="1:18" ht="39.75" customHeight="1">
      <c r="D5" s="26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63"/>
      <c r="F5" s="263"/>
      <c r="G5" s="263"/>
      <c r="H5" s="263"/>
    </row>
    <row r="6" spans="1:18" ht="15.75" customHeight="1">
      <c r="D6" s="264" t="str">
        <f>IF(org=0,"Не определено",org)</f>
        <v>Муниципальное унитарное предприятие "Югорскэнергогаз"</v>
      </c>
      <c r="E6" s="264"/>
      <c r="F6" s="264"/>
      <c r="G6" s="264"/>
      <c r="H6" s="264"/>
    </row>
    <row r="7" spans="1:18" s="76" customFormat="1" ht="15.75" customHeight="1">
      <c r="A7" s="81"/>
      <c r="C7" s="82"/>
      <c r="D7" s="83"/>
      <c r="E7" s="83"/>
      <c r="F7" s="83"/>
      <c r="G7" s="83"/>
      <c r="H7" s="84"/>
      <c r="I7" s="73"/>
      <c r="R7" s="79"/>
    </row>
    <row r="8" spans="1:18" ht="1.1499999999999999" customHeight="1">
      <c r="H8" s="73" t="s">
        <v>55</v>
      </c>
    </row>
    <row r="9" spans="1:18" ht="15.75" customHeight="1">
      <c r="D9" s="85"/>
      <c r="E9" s="265" t="s">
        <v>56</v>
      </c>
      <c r="F9" s="266"/>
      <c r="G9" s="97" t="str">
        <f>IF(G8="","",INDEX(DIFFERENTIATION_UNMERGE_VD,MATCH(G8,DIFFERENTIATION_ID_DIFF,0)))</f>
        <v/>
      </c>
      <c r="H9" s="97"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67" t="s">
        <v>24</v>
      </c>
    </row>
    <row r="10" spans="1:18" s="76" customFormat="1" ht="15.75" customHeight="1">
      <c r="A10" s="81"/>
      <c r="C10" s="82"/>
      <c r="D10" s="85"/>
      <c r="E10" s="265" t="s">
        <v>57</v>
      </c>
      <c r="F10" s="266"/>
      <c r="G10" s="97" t="str">
        <f>IF(G8="","",INDEX(DIFFERENTIATION_UNMERGE_AREA,MATCH(G8,DIFFERENTIATION_ID_DIFF,0)))</f>
        <v/>
      </c>
      <c r="H10" s="97" t="str">
        <f>IF(H8="","",INDEX(DIFFERENTIATION_UNMERGE_AREA,MATCH(H8,DIFFERENTIATION_ID_DIFF,0)))</f>
        <v>Территория 1</v>
      </c>
      <c r="I10" s="267"/>
      <c r="R10" s="79"/>
    </row>
    <row r="11" spans="1:18" s="76" customFormat="1" ht="15.75" customHeight="1">
      <c r="A11" s="81"/>
      <c r="C11" s="82"/>
      <c r="D11" s="85"/>
      <c r="E11" s="265" t="s">
        <v>58</v>
      </c>
      <c r="F11" s="266"/>
      <c r="G11" s="97" t="str">
        <f>IF(G8="","",INDEX(DIFFERENTIATION_UNMERGE_SYSTEM,MATCH(G8,DIFFERENTIATION_ID_DIFF,0)))</f>
        <v/>
      </c>
      <c r="H11" s="97" t="str">
        <f>IF(H8="","",INDEX(DIFFERENTIATION_UNMERGE_SYSTEM,MATCH(H8,DIFFERENTIATION_ID_DIFF,0)))</f>
        <v>без дифференциации</v>
      </c>
      <c r="I11" s="267"/>
      <c r="R11" s="79"/>
    </row>
    <row r="12" spans="1:18" s="76" customFormat="1" ht="15.75" customHeight="1">
      <c r="A12" s="81"/>
      <c r="C12" s="82"/>
      <c r="D12" s="268" t="s">
        <v>3</v>
      </c>
      <c r="E12" s="269"/>
      <c r="F12" s="269"/>
      <c r="G12" s="86"/>
      <c r="H12" s="86"/>
      <c r="I12" s="267"/>
      <c r="R12" s="79"/>
    </row>
    <row r="13" spans="1:18" ht="35.65" customHeight="1">
      <c r="D13" s="98" t="s">
        <v>22</v>
      </c>
      <c r="E13" s="98" t="s">
        <v>5</v>
      </c>
      <c r="F13" s="98" t="s">
        <v>6</v>
      </c>
      <c r="G13" s="88" t="s">
        <v>7</v>
      </c>
      <c r="H13" s="88" t="s">
        <v>7</v>
      </c>
      <c r="I13" s="267"/>
    </row>
    <row r="14" spans="1:18" ht="15" hidden="1" customHeight="1">
      <c r="D14" s="89" t="s">
        <v>25</v>
      </c>
      <c r="E14" s="89" t="s">
        <v>26</v>
      </c>
      <c r="F14" s="89" t="s">
        <v>27</v>
      </c>
      <c r="G14" s="82" t="str">
        <f>G1&amp;".1"</f>
        <v>.1</v>
      </c>
      <c r="H14" s="82" t="str">
        <f>H1&amp;".1"</f>
        <v>4.1</v>
      </c>
      <c r="I14" s="78"/>
    </row>
    <row r="15" spans="1:18" ht="15.75" customHeight="1">
      <c r="A15" s="76"/>
      <c r="C15" s="90"/>
      <c r="D15" s="98">
        <v>1</v>
      </c>
      <c r="E15" s="99" t="str">
        <f>TP_P_A</f>
        <v>Количество поданных заявок</v>
      </c>
      <c r="F15" s="98" t="s">
        <v>28</v>
      </c>
      <c r="G15" s="100"/>
      <c r="H15" s="100">
        <v>2</v>
      </c>
      <c r="I15" s="10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75" customHeight="1">
      <c r="A16" s="76"/>
      <c r="C16" s="90"/>
      <c r="D16" s="98">
        <v>2</v>
      </c>
      <c r="E16" s="99" t="str">
        <f>TP_P_B</f>
        <v>Количество рассмотренных заявок</v>
      </c>
      <c r="F16" s="98" t="s">
        <v>28</v>
      </c>
      <c r="G16" s="100"/>
      <c r="H16" s="100">
        <v>1</v>
      </c>
      <c r="I16" s="10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77.650000000000006" customHeight="1">
      <c r="A17" s="76"/>
      <c r="C17" s="90"/>
      <c r="D17" s="98">
        <v>3</v>
      </c>
      <c r="E17" s="9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98" t="s">
        <v>28</v>
      </c>
      <c r="G17" s="100"/>
      <c r="H17" s="100">
        <v>0</v>
      </c>
      <c r="I17" s="101" t="str">
        <f>TP_P_NOTE_V</f>
        <v>Указывается количество заявок с решением об отказе в течение отчетного квартала.</v>
      </c>
    </row>
    <row r="18" spans="1:18" ht="54.75" customHeight="1">
      <c r="A18" s="76"/>
      <c r="C18" s="90"/>
      <c r="D18" s="98">
        <v>4</v>
      </c>
      <c r="E18" s="99" t="str">
        <f>TP_P_V_1</f>
        <v>Причины отказа в заключении договора о подключении (технологическом присоединении) к системе теплоснабжения</v>
      </c>
      <c r="F18" s="98" t="s">
        <v>13</v>
      </c>
      <c r="G18" s="77"/>
      <c r="H18" s="77" t="s">
        <v>61</v>
      </c>
      <c r="I18" s="9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60" customHeight="1">
      <c r="A19" s="76"/>
      <c r="C19" s="90"/>
      <c r="D19" s="98">
        <v>5</v>
      </c>
      <c r="E19" s="99" t="str">
        <f>TP_P_G</f>
        <v>Резерв мощности источников тепловой энергии, входящих в систему теплоснабжения, в течение одного квартала, в том числе:</v>
      </c>
      <c r="F19" s="98" t="str">
        <f>IF(TEMPLATE_SPHERE="HEAT","Гкал/час","тыс. куб. м/сутки")</f>
        <v>Гкал/час</v>
      </c>
      <c r="G19" s="102">
        <f>SUM(G20:G22)</f>
        <v>0</v>
      </c>
      <c r="H19" s="102">
        <f>SUM(H20:H22)</f>
        <v>87.07</v>
      </c>
      <c r="I19" s="10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76" t="s">
        <v>34</v>
      </c>
      <c r="E20" s="83"/>
      <c r="I20" s="103"/>
    </row>
    <row r="21" spans="1:18" ht="29.25" customHeight="1">
      <c r="C21" s="90"/>
      <c r="D21" s="94" t="s">
        <v>16</v>
      </c>
      <c r="E21" s="104" t="s">
        <v>35</v>
      </c>
      <c r="F21" s="98" t="str">
        <f>IF(TEMPLATE_SPHERE="HEAT","Гкал/час","тыс. куб. м/сутки")</f>
        <v>Гкал/час</v>
      </c>
      <c r="G21" s="96"/>
      <c r="H21" s="96">
        <v>87.07</v>
      </c>
      <c r="I21" s="26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75" customHeight="1">
      <c r="A22" s="76"/>
      <c r="C22" s="76"/>
      <c r="D22" s="91"/>
      <c r="E22" s="92" t="s">
        <v>59</v>
      </c>
      <c r="F22" s="93"/>
      <c r="G22" s="93"/>
      <c r="H22" s="93"/>
      <c r="I22" s="262"/>
      <c r="R22" s="76"/>
    </row>
    <row r="23" spans="1:18" ht="22.5" hidden="1" customHeight="1">
      <c r="A23" s="81" t="s">
        <v>60</v>
      </c>
      <c r="B23" s="76">
        <v>0</v>
      </c>
      <c r="C23" s="82">
        <v>4</v>
      </c>
      <c r="D23" s="76">
        <v>6</v>
      </c>
      <c r="E23" s="76">
        <v>36</v>
      </c>
      <c r="F23" s="76">
        <v>9</v>
      </c>
      <c r="G23" s="76">
        <v>0</v>
      </c>
      <c r="H23" s="76">
        <v>40</v>
      </c>
      <c r="I23" s="73">
        <v>93</v>
      </c>
      <c r="J23" s="76">
        <v>10</v>
      </c>
      <c r="K23" s="76">
        <v>10</v>
      </c>
      <c r="L23" s="76">
        <v>10</v>
      </c>
      <c r="M23" s="76">
        <v>10</v>
      </c>
      <c r="N23" s="76">
        <v>10</v>
      </c>
      <c r="O23" s="76">
        <v>10</v>
      </c>
      <c r="P23" s="76">
        <v>10</v>
      </c>
      <c r="Q23" s="76">
        <v>10</v>
      </c>
      <c r="R23" s="79">
        <v>10</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89A58-2A45-43DB-95C7-F9831EBA5C28}">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T25" sqref="R4:T25"/>
    </sheetView>
  </sheetViews>
  <sheetFormatPr defaultColWidth="10.5703125" defaultRowHeight="15" customHeight="1"/>
  <cols>
    <col min="1" max="1" width="9.140625" style="81" hidden="1" customWidth="1"/>
    <col min="2" max="2" width="9.140625" style="76" hidden="1" customWidth="1"/>
    <col min="3" max="3" width="4" style="82" customWidth="1"/>
    <col min="4" max="4" width="6" style="76" customWidth="1"/>
    <col min="5" max="5" width="36" style="76" customWidth="1"/>
    <col min="6" max="6" width="9" style="76" customWidth="1"/>
    <col min="7" max="7" width="42.42578125" style="76" hidden="1" customWidth="1"/>
    <col min="8" max="8" width="40.7109375" style="76" customWidth="1"/>
    <col min="9" max="9" width="93" style="73" customWidth="1"/>
    <col min="10" max="17" width="10" style="76" customWidth="1"/>
    <col min="18" max="18" width="10" style="79" customWidth="1"/>
    <col min="19" max="19" width="10.5703125" style="76"/>
    <col min="20" max="16384" width="10.5703125" style="80"/>
  </cols>
  <sheetData>
    <row r="1" spans="1:19" s="73" customFormat="1" ht="15" hidden="1" customHeight="1">
      <c r="C1" s="74"/>
      <c r="H1" s="73">
        <v>4</v>
      </c>
      <c r="R1" s="75"/>
      <c r="S1" s="73" t="s">
        <v>62</v>
      </c>
    </row>
    <row r="2" spans="1:19" ht="22.5" hidden="1" customHeight="1">
      <c r="C2" s="82" t="s">
        <v>54</v>
      </c>
      <c r="D2" s="94"/>
      <c r="E2" s="95"/>
      <c r="F2" s="106" t="str">
        <f>IF(TEMPLATE_SPHERE="HEAT","Гкал/час","тыс. куб. м/сутки")</f>
        <v>Гкал/час</v>
      </c>
      <c r="G2" s="96"/>
      <c r="H2" s="96"/>
      <c r="I2" s="78"/>
      <c r="S2" s="76">
        <v>0</v>
      </c>
    </row>
    <row r="3" spans="1:19" s="73" customFormat="1" ht="15" hidden="1" customHeight="1">
      <c r="C3" s="74"/>
      <c r="R3" s="75"/>
      <c r="S3" s="73">
        <v>0</v>
      </c>
    </row>
    <row r="4" spans="1:19" ht="15.75" customHeight="1"/>
    <row r="5" spans="1:19" ht="39.75" customHeight="1">
      <c r="D5" s="26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63"/>
      <c r="F5" s="263"/>
      <c r="G5" s="263"/>
      <c r="H5" s="263"/>
    </row>
    <row r="6" spans="1:19" ht="15.75" customHeight="1">
      <c r="D6" s="264" t="str">
        <f>IF(org=0,"Не определено",org)</f>
        <v>Муниципальное унитарное предприятие "Югорскэнергогаз"</v>
      </c>
      <c r="E6" s="264"/>
      <c r="F6" s="264"/>
      <c r="G6" s="264"/>
      <c r="H6" s="264"/>
    </row>
    <row r="7" spans="1:19" s="76" customFormat="1" ht="15.75" customHeight="1">
      <c r="A7" s="81"/>
      <c r="C7" s="82"/>
      <c r="D7" s="83"/>
      <c r="E7" s="83"/>
      <c r="F7" s="83"/>
      <c r="G7" s="83"/>
      <c r="H7" s="84"/>
      <c r="I7" s="73"/>
      <c r="R7" s="79"/>
    </row>
    <row r="8" spans="1:19" ht="1.1499999999999999" customHeight="1">
      <c r="H8" s="73" t="s">
        <v>55</v>
      </c>
    </row>
    <row r="9" spans="1:19" ht="33.75" customHeight="1">
      <c r="D9" s="85"/>
      <c r="E9" s="265" t="s">
        <v>56</v>
      </c>
      <c r="F9" s="266"/>
      <c r="G9" s="97" t="str">
        <f>IF(G8="","",INDEX(DIFFERENTIATION_UNMERGE_VD,MATCH(G8,DIFFERENTIATION_ID_DIFF,0)))</f>
        <v/>
      </c>
      <c r="H9" s="97"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67" t="s">
        <v>24</v>
      </c>
    </row>
    <row r="10" spans="1:19" s="76" customFormat="1" ht="15.75" customHeight="1">
      <c r="A10" s="81"/>
      <c r="C10" s="82"/>
      <c r="D10" s="85"/>
      <c r="E10" s="265" t="s">
        <v>57</v>
      </c>
      <c r="F10" s="266"/>
      <c r="G10" s="97" t="str">
        <f>IF(G8="","",INDEX(DIFFERENTIATION_UNMERGE_AREA,MATCH(G8,DIFFERENTIATION_ID_DIFF,0)))</f>
        <v/>
      </c>
      <c r="H10" s="97" t="str">
        <f>IF(H8="","",INDEX(DIFFERENTIATION_UNMERGE_AREA,MATCH(H8,DIFFERENTIATION_ID_DIFF,0)))</f>
        <v>без дифференциации</v>
      </c>
      <c r="I10" s="267"/>
      <c r="R10" s="79"/>
    </row>
    <row r="11" spans="1:19" s="76" customFormat="1" ht="15.75" customHeight="1">
      <c r="A11" s="81"/>
      <c r="C11" s="82"/>
      <c r="D11" s="85"/>
      <c r="E11" s="265" t="s">
        <v>58</v>
      </c>
      <c r="F11" s="266"/>
      <c r="G11" s="97" t="str">
        <f>IF(G8="","",INDEX(DIFFERENTIATION_UNMERGE_SYSTEM,MATCH(G8,DIFFERENTIATION_ID_DIFF,0)))</f>
        <v/>
      </c>
      <c r="H11" s="97" t="str">
        <f>IF(H8="","",INDEX(DIFFERENTIATION_UNMERGE_SYSTEM,MATCH(H8,DIFFERENTIATION_ID_DIFF,0)))</f>
        <v>без дифференциации</v>
      </c>
      <c r="I11" s="267"/>
      <c r="R11" s="79"/>
    </row>
    <row r="12" spans="1:19" s="76" customFormat="1" ht="15.75" customHeight="1">
      <c r="A12" s="81"/>
      <c r="C12" s="82"/>
      <c r="D12" s="268" t="s">
        <v>3</v>
      </c>
      <c r="E12" s="269"/>
      <c r="F12" s="269"/>
      <c r="G12" s="105"/>
      <c r="H12" s="105"/>
      <c r="I12" s="267"/>
      <c r="R12" s="79"/>
    </row>
    <row r="13" spans="1:19" ht="35.65" customHeight="1">
      <c r="D13" s="106" t="s">
        <v>22</v>
      </c>
      <c r="E13" s="106" t="s">
        <v>5</v>
      </c>
      <c r="F13" s="106" t="s">
        <v>6</v>
      </c>
      <c r="G13" s="88" t="s">
        <v>7</v>
      </c>
      <c r="H13" s="88" t="s">
        <v>7</v>
      </c>
      <c r="I13" s="267"/>
    </row>
    <row r="14" spans="1:19" ht="15" hidden="1" customHeight="1">
      <c r="D14" s="89" t="s">
        <v>25</v>
      </c>
      <c r="E14" s="89" t="s">
        <v>26</v>
      </c>
      <c r="F14" s="89" t="s">
        <v>27</v>
      </c>
      <c r="G14" s="82" t="str">
        <f>G1&amp;".1"</f>
        <v>.1</v>
      </c>
      <c r="H14" s="82" t="str">
        <f>H1&amp;".1"</f>
        <v>4.1</v>
      </c>
      <c r="I14" s="78"/>
    </row>
    <row r="15" spans="1:19" ht="15.75" customHeight="1">
      <c r="A15" s="76"/>
      <c r="C15" s="90"/>
      <c r="D15" s="106">
        <v>1</v>
      </c>
      <c r="E15" s="99" t="str">
        <f>TP_P_A</f>
        <v>Количество поданных заявок</v>
      </c>
      <c r="F15" s="106" t="s">
        <v>28</v>
      </c>
      <c r="G15" s="100"/>
      <c r="H15" s="100">
        <v>0</v>
      </c>
      <c r="I15" s="10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9" ht="15.75" customHeight="1">
      <c r="A16" s="76"/>
      <c r="C16" s="90"/>
      <c r="D16" s="106">
        <v>2</v>
      </c>
      <c r="E16" s="99" t="str">
        <f>TP_P_B</f>
        <v>Количество рассмотренных заявок</v>
      </c>
      <c r="F16" s="106" t="s">
        <v>28</v>
      </c>
      <c r="G16" s="100"/>
      <c r="H16" s="100">
        <v>0</v>
      </c>
      <c r="I16" s="10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77.650000000000006" customHeight="1">
      <c r="A17" s="76"/>
      <c r="C17" s="90"/>
      <c r="D17" s="106">
        <v>3</v>
      </c>
      <c r="E17" s="9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06" t="s">
        <v>28</v>
      </c>
      <c r="G17" s="100"/>
      <c r="H17" s="100">
        <v>0</v>
      </c>
      <c r="I17" s="101" t="str">
        <f>TP_P_NOTE_V</f>
        <v>Указывается количество заявок с решением об отказе в течение отчетного квартала.</v>
      </c>
    </row>
    <row r="18" spans="1:18" ht="54.75" customHeight="1">
      <c r="A18" s="76"/>
      <c r="C18" s="90"/>
      <c r="D18" s="106">
        <v>4</v>
      </c>
      <c r="E18" s="99" t="str">
        <f>TP_P_V_1</f>
        <v>Причины отказа в заключении договора о подключении (технологическом присоединении) к системе теплоснабжения</v>
      </c>
      <c r="F18" s="106" t="s">
        <v>13</v>
      </c>
      <c r="G18" s="77"/>
      <c r="H18" s="77"/>
      <c r="I18" s="9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83.25" customHeight="1">
      <c r="A19" s="76"/>
      <c r="C19" s="90"/>
      <c r="D19" s="106">
        <v>5</v>
      </c>
      <c r="E19" s="99" t="str">
        <f>TP_P_G</f>
        <v>Резерв мощности источников тепловой энергии, входящих в систему теплоснабжения, в течение одного квартала, в том числе:</v>
      </c>
      <c r="F19" s="106" t="str">
        <f>IF(TEMPLATE_SPHERE="HEAT","Гкал/час","тыс. куб. м/сутки")</f>
        <v>Гкал/час</v>
      </c>
      <c r="G19" s="102">
        <f>SUM(G20:G22)</f>
        <v>0</v>
      </c>
      <c r="H19" s="102">
        <f>SUM(H20:H22)</f>
        <v>105.55</v>
      </c>
      <c r="I19" s="10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76" t="s">
        <v>34</v>
      </c>
      <c r="E20" s="83"/>
      <c r="I20" s="103"/>
    </row>
    <row r="21" spans="1:18" ht="66.75" customHeight="1">
      <c r="C21" s="90"/>
      <c r="D21" s="94" t="s">
        <v>16</v>
      </c>
      <c r="E21" s="104" t="s">
        <v>35</v>
      </c>
      <c r="F21" s="106" t="str">
        <f>IF(TEMPLATE_SPHERE="HEAT","Гкал/час","тыс. куб. м/сутки")</f>
        <v>Гкал/час</v>
      </c>
      <c r="G21" s="96"/>
      <c r="H21" s="96">
        <f>209.5-103.95</f>
        <v>105.55</v>
      </c>
      <c r="I21" s="26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75" customHeight="1">
      <c r="A22" s="76"/>
      <c r="C22" s="76"/>
      <c r="D22" s="91"/>
      <c r="E22" s="92" t="s">
        <v>59</v>
      </c>
      <c r="F22" s="93"/>
      <c r="G22" s="93"/>
      <c r="H22" s="93"/>
      <c r="I22" s="262"/>
      <c r="R22" s="76"/>
    </row>
    <row r="23" spans="1:18" ht="22.5" hidden="1" customHeight="1">
      <c r="A23" s="81" t="s">
        <v>60</v>
      </c>
      <c r="B23" s="76">
        <v>0</v>
      </c>
      <c r="C23" s="82">
        <v>4</v>
      </c>
      <c r="D23" s="76">
        <v>6</v>
      </c>
      <c r="E23" s="76">
        <v>36</v>
      </c>
      <c r="F23" s="76">
        <v>9</v>
      </c>
      <c r="G23" s="76">
        <v>0</v>
      </c>
      <c r="H23" s="76">
        <v>40</v>
      </c>
      <c r="I23" s="73">
        <v>93</v>
      </c>
      <c r="J23" s="76">
        <v>10</v>
      </c>
      <c r="K23" s="76">
        <v>10</v>
      </c>
      <c r="L23" s="76">
        <v>10</v>
      </c>
      <c r="M23" s="76">
        <v>10</v>
      </c>
      <c r="N23" s="76">
        <v>10</v>
      </c>
      <c r="O23" s="76">
        <v>10</v>
      </c>
      <c r="P23" s="76">
        <v>10</v>
      </c>
      <c r="Q23" s="76">
        <v>10</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F0B4532A-3443-4033-8446-7EA4BA78EB1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48918691-7E50-4175-A721-BD3C5157419A}">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C793CEB1-19EA-4844-AB3B-18689468E349}">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5B79E6ED-EA04-4ED5-98F2-C68414DE94C8}"/>
  </dataValidations>
  <pageMargins left="0.7" right="0.7" top="0.75" bottom="0.75" header="0.3" footer="0.3"/>
  <pageSetup scale="90"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08C53-D675-41B8-8E42-4BC2C262F59F}">
  <sheetPr>
    <tabColor theme="2" tint="-9.9978637043366805E-2"/>
    <pageSetUpPr fitToPage="1"/>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J30" sqref="J30"/>
    </sheetView>
  </sheetViews>
  <sheetFormatPr defaultColWidth="10.5703125" defaultRowHeight="15" customHeight="1"/>
  <cols>
    <col min="1" max="1" width="9.140625" style="81" hidden="1" customWidth="1"/>
    <col min="2" max="2" width="9.140625" style="76" hidden="1" customWidth="1"/>
    <col min="3" max="3" width="4" style="82" customWidth="1"/>
    <col min="4" max="4" width="6" style="76" customWidth="1"/>
    <col min="5" max="5" width="36" style="76" customWidth="1"/>
    <col min="6" max="6" width="9" style="76" customWidth="1"/>
    <col min="7" max="7" width="42.42578125" style="76" hidden="1" customWidth="1"/>
    <col min="8" max="8" width="40.7109375" style="76" customWidth="1"/>
    <col min="9" max="9" width="93" style="73" customWidth="1"/>
    <col min="10" max="17" width="10" style="76" customWidth="1"/>
    <col min="18" max="18" width="10" style="79" customWidth="1"/>
    <col min="19" max="19" width="10.5703125" style="76"/>
    <col min="20" max="16384" width="10.5703125" style="80"/>
  </cols>
  <sheetData>
    <row r="1" spans="1:19" s="73" customFormat="1" ht="15" hidden="1" customHeight="1">
      <c r="C1" s="74"/>
      <c r="H1" s="73">
        <v>4</v>
      </c>
      <c r="R1" s="75"/>
      <c r="S1" s="73" t="s">
        <v>62</v>
      </c>
    </row>
    <row r="2" spans="1:19" ht="22.5" hidden="1" customHeight="1">
      <c r="C2" s="82" t="s">
        <v>54</v>
      </c>
      <c r="D2" s="94"/>
      <c r="E2" s="95"/>
      <c r="F2" s="106" t="str">
        <f>IF(TEMPLATE_SPHERE="HEAT","Гкал/час","тыс. куб. м/сутки")</f>
        <v>Гкал/час</v>
      </c>
      <c r="G2" s="96"/>
      <c r="H2" s="96"/>
      <c r="I2" s="78"/>
      <c r="S2" s="76">
        <v>0</v>
      </c>
    </row>
    <row r="3" spans="1:19" s="73" customFormat="1" ht="15" hidden="1" customHeight="1">
      <c r="C3" s="74"/>
      <c r="R3" s="75"/>
      <c r="S3" s="73">
        <v>0</v>
      </c>
    </row>
    <row r="4" spans="1:19" ht="15.75" customHeight="1">
      <c r="S4" s="76">
        <v>15</v>
      </c>
    </row>
    <row r="5" spans="1:19" ht="39.75" customHeight="1">
      <c r="D5" s="26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63"/>
      <c r="F5" s="263"/>
      <c r="G5" s="263"/>
      <c r="H5" s="263"/>
      <c r="S5" s="76">
        <v>38</v>
      </c>
    </row>
    <row r="6" spans="1:19" ht="15.75" customHeight="1">
      <c r="D6" s="264" t="str">
        <f>IF(org=0,"Не определено",org)</f>
        <v>Муниципальное унитарное предприятие "Югорскэнергогаз"</v>
      </c>
      <c r="E6" s="264"/>
      <c r="F6" s="264"/>
      <c r="G6" s="264"/>
      <c r="H6" s="264"/>
      <c r="S6" s="76">
        <v>15</v>
      </c>
    </row>
    <row r="7" spans="1:19" s="76" customFormat="1" ht="15.75" customHeight="1">
      <c r="A7" s="81"/>
      <c r="C7" s="82"/>
      <c r="D7" s="83"/>
      <c r="E7" s="83"/>
      <c r="F7" s="83"/>
      <c r="G7" s="83"/>
      <c r="H7" s="84"/>
      <c r="I7" s="73"/>
      <c r="R7" s="79"/>
      <c r="S7" s="76">
        <v>15</v>
      </c>
    </row>
    <row r="8" spans="1:19" ht="1.1499999999999999" customHeight="1">
      <c r="H8" s="73" t="s">
        <v>55</v>
      </c>
      <c r="S8" s="76">
        <v>1</v>
      </c>
    </row>
    <row r="9" spans="1:19" ht="39.200000000000003" customHeight="1">
      <c r="D9" s="85"/>
      <c r="E9" s="265" t="s">
        <v>56</v>
      </c>
      <c r="F9" s="266"/>
      <c r="G9" s="97" t="str">
        <f>IF(G8="","",INDEX(DIFFERENTIATION_UNMERGE_VD,MATCH(G8,DIFFERENTIATION_ID_DIFF,0)))</f>
        <v/>
      </c>
      <c r="H9" s="97"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67" t="s">
        <v>24</v>
      </c>
      <c r="S9" s="76">
        <v>15</v>
      </c>
    </row>
    <row r="10" spans="1:19" s="76" customFormat="1" ht="15.75" customHeight="1">
      <c r="A10" s="81"/>
      <c r="C10" s="82"/>
      <c r="D10" s="85"/>
      <c r="E10" s="265" t="s">
        <v>57</v>
      </c>
      <c r="F10" s="266"/>
      <c r="G10" s="97" t="str">
        <f>IF(G8="","",INDEX(DIFFERENTIATION_UNMERGE_AREA,MATCH(G8,DIFFERENTIATION_ID_DIFF,0)))</f>
        <v/>
      </c>
      <c r="H10" s="97" t="str">
        <f>IF(H8="","",INDEX(DIFFERENTIATION_UNMERGE_AREA,MATCH(H8,DIFFERENTIATION_ID_DIFF,0)))</f>
        <v>без дифференциации</v>
      </c>
      <c r="I10" s="267"/>
      <c r="R10" s="79"/>
      <c r="S10" s="76">
        <v>15</v>
      </c>
    </row>
    <row r="11" spans="1:19" s="76" customFormat="1" ht="15.75" customHeight="1">
      <c r="A11" s="81"/>
      <c r="C11" s="82"/>
      <c r="D11" s="85"/>
      <c r="E11" s="265" t="s">
        <v>58</v>
      </c>
      <c r="F11" s="266"/>
      <c r="G11" s="97" t="str">
        <f>IF(G8="","",INDEX(DIFFERENTIATION_UNMERGE_SYSTEM,MATCH(G8,DIFFERENTIATION_ID_DIFF,0)))</f>
        <v/>
      </c>
      <c r="H11" s="97" t="str">
        <f>IF(H8="","",INDEX(DIFFERENTIATION_UNMERGE_SYSTEM,MATCH(H8,DIFFERENTIATION_ID_DIFF,0)))</f>
        <v>без дифференциации</v>
      </c>
      <c r="I11" s="267"/>
      <c r="R11" s="79"/>
      <c r="S11" s="76">
        <v>15</v>
      </c>
    </row>
    <row r="12" spans="1:19" s="76" customFormat="1" ht="15.75" customHeight="1">
      <c r="A12" s="81"/>
      <c r="C12" s="82"/>
      <c r="D12" s="268" t="s">
        <v>3</v>
      </c>
      <c r="E12" s="269"/>
      <c r="F12" s="269"/>
      <c r="G12" s="105"/>
      <c r="H12" s="105"/>
      <c r="I12" s="267"/>
      <c r="R12" s="79"/>
      <c r="S12" s="76">
        <v>15</v>
      </c>
    </row>
    <row r="13" spans="1:19" ht="35.65" customHeight="1">
      <c r="D13" s="106" t="s">
        <v>22</v>
      </c>
      <c r="E13" s="106" t="s">
        <v>5</v>
      </c>
      <c r="F13" s="106" t="s">
        <v>6</v>
      </c>
      <c r="G13" s="88" t="s">
        <v>7</v>
      </c>
      <c r="H13" s="88" t="s">
        <v>7</v>
      </c>
      <c r="I13" s="267"/>
      <c r="S13" s="76">
        <v>34</v>
      </c>
    </row>
    <row r="14" spans="1:19" ht="15" hidden="1" customHeight="1">
      <c r="D14" s="89" t="s">
        <v>25</v>
      </c>
      <c r="E14" s="89" t="s">
        <v>26</v>
      </c>
      <c r="F14" s="89" t="s">
        <v>27</v>
      </c>
      <c r="G14" s="82" t="str">
        <f>G1&amp;".1"</f>
        <v>.1</v>
      </c>
      <c r="H14" s="82" t="str">
        <f>H1&amp;".1"</f>
        <v>4.1</v>
      </c>
      <c r="I14" s="78"/>
      <c r="S14" s="76">
        <v>0</v>
      </c>
    </row>
    <row r="15" spans="1:19" ht="29.1" customHeight="1">
      <c r="A15" s="76"/>
      <c r="C15" s="90"/>
      <c r="D15" s="106">
        <v>1</v>
      </c>
      <c r="E15" s="99" t="str">
        <f>TP_P_A</f>
        <v>Количество поданных заявок</v>
      </c>
      <c r="F15" s="106" t="s">
        <v>28</v>
      </c>
      <c r="G15" s="100"/>
      <c r="H15" s="100">
        <v>2</v>
      </c>
      <c r="I15" s="10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76">
        <v>15</v>
      </c>
    </row>
    <row r="16" spans="1:19" ht="30.75" customHeight="1">
      <c r="A16" s="76"/>
      <c r="C16" s="90"/>
      <c r="D16" s="106">
        <v>2</v>
      </c>
      <c r="E16" s="99" t="str">
        <f>TP_P_B</f>
        <v>Количество рассмотренных заявок</v>
      </c>
      <c r="F16" s="106" t="s">
        <v>28</v>
      </c>
      <c r="G16" s="100"/>
      <c r="H16" s="100">
        <v>0</v>
      </c>
      <c r="I16" s="10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76">
        <v>15</v>
      </c>
    </row>
    <row r="17" spans="1:19" ht="35.1" customHeight="1">
      <c r="A17" s="76"/>
      <c r="C17" s="90"/>
      <c r="D17" s="106">
        <v>3</v>
      </c>
      <c r="E17" s="9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06" t="s">
        <v>28</v>
      </c>
      <c r="G17" s="100"/>
      <c r="H17" s="100">
        <v>0</v>
      </c>
      <c r="I17" s="101" t="str">
        <f>TP_P_NOTE_V</f>
        <v>Указывается количество заявок с решением об отказе в течение отчетного квартала.</v>
      </c>
      <c r="S17" s="76">
        <v>74</v>
      </c>
    </row>
    <row r="18" spans="1:19" ht="54.75" customHeight="1">
      <c r="A18" s="76"/>
      <c r="C18" s="90"/>
      <c r="D18" s="106">
        <v>4</v>
      </c>
      <c r="E18" s="99" t="str">
        <f>TP_P_V_1</f>
        <v>Причины отказа в заключении договора о подключении (технологическом присоединении) к системе теплоснабжения</v>
      </c>
      <c r="F18" s="106" t="s">
        <v>13</v>
      </c>
      <c r="G18" s="77"/>
      <c r="H18" s="77"/>
      <c r="I18" s="9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76">
        <v>52</v>
      </c>
    </row>
    <row r="19" spans="1:19" ht="60" customHeight="1">
      <c r="A19" s="76"/>
      <c r="C19" s="90"/>
      <c r="D19" s="106">
        <v>5</v>
      </c>
      <c r="E19" s="99" t="str">
        <f>TP_P_G</f>
        <v>Резерв мощности источников тепловой энергии, входящих в систему теплоснабжения, в течение одного квартала, в том числе:</v>
      </c>
      <c r="F19" s="106" t="str">
        <f>IF(TEMPLATE_SPHERE="HEAT","Гкал/час","тыс. куб. м/сутки")</f>
        <v>Гкал/час</v>
      </c>
      <c r="G19" s="102">
        <f>SUM(G20:G22)</f>
        <v>0</v>
      </c>
      <c r="H19" s="102">
        <f>SUM(H20:H22)</f>
        <v>105.55</v>
      </c>
      <c r="I19" s="10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76">
        <v>57</v>
      </c>
    </row>
    <row r="20" spans="1:19" ht="15" hidden="1" customHeight="1">
      <c r="D20" s="76" t="s">
        <v>34</v>
      </c>
      <c r="E20" s="83"/>
      <c r="I20" s="103"/>
      <c r="S20" s="76">
        <v>0</v>
      </c>
    </row>
    <row r="21" spans="1:19" ht="29.25" customHeight="1">
      <c r="C21" s="90"/>
      <c r="D21" s="94" t="s">
        <v>16</v>
      </c>
      <c r="E21" s="104" t="s">
        <v>35</v>
      </c>
      <c r="F21" s="106" t="str">
        <f>IF(TEMPLATE_SPHERE="HEAT","Гкал/час","тыс. куб. м/сутки")</f>
        <v>Гкал/час</v>
      </c>
      <c r="G21" s="96"/>
      <c r="H21" s="96">
        <v>105.55</v>
      </c>
      <c r="I21" s="26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76">
        <v>28</v>
      </c>
    </row>
    <row r="22" spans="1:19" ht="15.75" customHeight="1">
      <c r="A22" s="76"/>
      <c r="C22" s="76"/>
      <c r="D22" s="91"/>
      <c r="E22" s="92" t="s">
        <v>59</v>
      </c>
      <c r="F22" s="93"/>
      <c r="G22" s="93"/>
      <c r="H22" s="93"/>
      <c r="I22" s="262"/>
      <c r="R22" s="76"/>
      <c r="S22" s="76">
        <v>15</v>
      </c>
    </row>
    <row r="23" spans="1:19" ht="22.5" hidden="1" customHeight="1">
      <c r="A23" s="81" t="s">
        <v>60</v>
      </c>
      <c r="B23" s="76">
        <v>0</v>
      </c>
      <c r="C23" s="82">
        <v>4</v>
      </c>
      <c r="D23" s="76">
        <v>6</v>
      </c>
      <c r="E23" s="76">
        <v>36</v>
      </c>
      <c r="F23" s="76">
        <v>9</v>
      </c>
      <c r="G23" s="76">
        <v>0</v>
      </c>
      <c r="H23" s="76">
        <v>40</v>
      </c>
      <c r="I23" s="73">
        <v>93</v>
      </c>
      <c r="J23" s="76">
        <v>10</v>
      </c>
      <c r="K23" s="76">
        <v>10</v>
      </c>
      <c r="L23" s="76">
        <v>10</v>
      </c>
      <c r="M23" s="76">
        <v>10</v>
      </c>
      <c r="N23" s="76">
        <v>10</v>
      </c>
      <c r="O23" s="76">
        <v>10</v>
      </c>
      <c r="P23" s="76">
        <v>10</v>
      </c>
      <c r="Q23" s="76">
        <v>10</v>
      </c>
      <c r="R23" s="79">
        <v>10</v>
      </c>
      <c r="S23" s="76">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9F26367F-F9CB-46CC-9C79-97719F87F5A6}">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6AA3CAB1-922A-4DE9-B73B-693D24CE5334}">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37D78E0C-FE06-410E-9997-A74A99DBA68C}">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BC3C9630-17FF-49C8-894A-FCE193A6791B}"/>
  </dataValidations>
  <pageMargins left="0.7" right="0.7" top="0.75" bottom="0.75" header="0.3" footer="0.3"/>
  <pageSetup paperSize="9" scale="45" orientation="landscape" r:id="rId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8FA1-B51D-4B6B-BBE6-373E286785F5}">
  <sheetPr>
    <tabColor theme="2" tint="-9.9978637043366805E-2"/>
    <pageSetUpPr fitToPage="1"/>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activeCell="I29" sqref="I29"/>
    </sheetView>
  </sheetViews>
  <sheetFormatPr defaultColWidth="10.5703125" defaultRowHeight="15" customHeight="1"/>
  <cols>
    <col min="1" max="1" width="9.140625" style="112" hidden="1" customWidth="1"/>
    <col min="2" max="2" width="9.140625" style="113" hidden="1" customWidth="1"/>
    <col min="3" max="3" width="4" style="121" customWidth="1"/>
    <col min="4" max="4" width="6" style="113" customWidth="1"/>
    <col min="5" max="5" width="36" style="113" customWidth="1"/>
    <col min="6" max="6" width="9" style="113" customWidth="1"/>
    <col min="7" max="7" width="42.42578125" style="113" hidden="1" customWidth="1"/>
    <col min="8" max="8" width="40.7109375" style="113" customWidth="1"/>
    <col min="9" max="9" width="93" style="109" customWidth="1"/>
    <col min="10" max="17" width="10" style="113" customWidth="1"/>
    <col min="18" max="18" width="10" style="120" customWidth="1"/>
    <col min="19" max="19" width="10.5703125" style="113"/>
    <col min="20" max="16384" width="10.5703125" style="80"/>
  </cols>
  <sheetData>
    <row r="1" spans="1:19" s="109" customFormat="1" ht="15" hidden="1" customHeight="1">
      <c r="C1" s="110"/>
      <c r="H1" s="109">
        <v>4</v>
      </c>
      <c r="R1" s="111"/>
      <c r="S1" s="109" t="s">
        <v>62</v>
      </c>
    </row>
    <row r="2" spans="1:19" ht="22.5" hidden="1" customHeight="1">
      <c r="C2" s="114" t="s">
        <v>54</v>
      </c>
      <c r="D2" s="115"/>
      <c r="E2" s="116"/>
      <c r="F2" s="117" t="str">
        <f>IF(TEMPLATE_SPHERE="HEAT","Гкал/час","тыс. куб. м/сутки")</f>
        <v>Гкал/час</v>
      </c>
      <c r="G2" s="118"/>
      <c r="H2" s="118"/>
      <c r="I2" s="119"/>
      <c r="S2" s="113">
        <v>0</v>
      </c>
    </row>
    <row r="3" spans="1:19" s="109" customFormat="1" ht="15" hidden="1" customHeight="1">
      <c r="C3" s="110"/>
      <c r="R3" s="111"/>
      <c r="S3" s="109">
        <v>0</v>
      </c>
    </row>
    <row r="4" spans="1:19" ht="15.75" customHeight="1">
      <c r="S4" s="113">
        <v>15</v>
      </c>
    </row>
    <row r="5" spans="1:19" ht="55.5" customHeight="1">
      <c r="D5" s="27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72"/>
      <c r="F5" s="272"/>
      <c r="G5" s="272"/>
      <c r="H5" s="272"/>
      <c r="S5" s="113">
        <v>38</v>
      </c>
    </row>
    <row r="6" spans="1:19" ht="15.75" customHeight="1">
      <c r="D6" s="273" t="str">
        <f>IF(org=0,"Не определено",org)</f>
        <v>Муниципальное унитарное предприятие "Югорскэнергогаз"</v>
      </c>
      <c r="E6" s="273"/>
      <c r="F6" s="273"/>
      <c r="G6" s="273"/>
      <c r="H6" s="273"/>
      <c r="S6" s="113">
        <v>15</v>
      </c>
    </row>
    <row r="7" spans="1:19" s="113" customFormat="1" ht="15.75" customHeight="1">
      <c r="A7" s="112"/>
      <c r="C7" s="121"/>
      <c r="D7" s="122"/>
      <c r="E7" s="122"/>
      <c r="F7" s="122"/>
      <c r="G7" s="122"/>
      <c r="H7" s="123"/>
      <c r="I7" s="109"/>
      <c r="R7" s="120"/>
      <c r="S7" s="113">
        <v>15</v>
      </c>
    </row>
    <row r="8" spans="1:19" ht="1.1499999999999999" customHeight="1">
      <c r="H8" s="109" t="s">
        <v>55</v>
      </c>
      <c r="S8" s="113">
        <v>1</v>
      </c>
    </row>
    <row r="9" spans="1:19" ht="15.75" customHeight="1">
      <c r="D9" s="124"/>
      <c r="E9" s="274" t="s">
        <v>56</v>
      </c>
      <c r="F9" s="275"/>
      <c r="G9" s="125" t="str">
        <f>IF(G8="","",INDEX(DIFFERENTIATION_UNMERGE_VD,MATCH(G8,DIFFERENTIATION_ID_DIFF,0)))</f>
        <v/>
      </c>
      <c r="H9" s="125"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276" t="s">
        <v>24</v>
      </c>
      <c r="S9" s="113">
        <v>15</v>
      </c>
    </row>
    <row r="10" spans="1:19" s="113" customFormat="1" ht="15.75" customHeight="1">
      <c r="A10" s="112"/>
      <c r="C10" s="121"/>
      <c r="D10" s="124"/>
      <c r="E10" s="274" t="s">
        <v>57</v>
      </c>
      <c r="F10" s="275"/>
      <c r="G10" s="125" t="str">
        <f>IF(G8="","",INDEX(DIFFERENTIATION_UNMERGE_AREA,MATCH(G8,DIFFERENTIATION_ID_DIFF,0)))</f>
        <v/>
      </c>
      <c r="H10" s="125" t="str">
        <f>IF(H8="","",INDEX(DIFFERENTIATION_UNMERGE_AREA,MATCH(H8,DIFFERENTIATION_ID_DIFF,0)))</f>
        <v>без дифференциации</v>
      </c>
      <c r="I10" s="276"/>
      <c r="R10" s="120"/>
      <c r="S10" s="113">
        <v>15</v>
      </c>
    </row>
    <row r="11" spans="1:19" s="113" customFormat="1" ht="15.75" customHeight="1">
      <c r="A11" s="112"/>
      <c r="C11" s="121"/>
      <c r="D11" s="124"/>
      <c r="E11" s="274" t="s">
        <v>58</v>
      </c>
      <c r="F11" s="275"/>
      <c r="G11" s="125" t="str">
        <f>IF(G8="","",INDEX(DIFFERENTIATION_UNMERGE_SYSTEM,MATCH(G8,DIFFERENTIATION_ID_DIFF,0)))</f>
        <v/>
      </c>
      <c r="H11" s="125" t="str">
        <f>IF(H8="","",INDEX(DIFFERENTIATION_UNMERGE_SYSTEM,MATCH(H8,DIFFERENTIATION_ID_DIFF,0)))</f>
        <v>без дифференциации</v>
      </c>
      <c r="I11" s="276"/>
      <c r="R11" s="120"/>
      <c r="S11" s="113">
        <v>15</v>
      </c>
    </row>
    <row r="12" spans="1:19" s="113" customFormat="1" ht="15.75" customHeight="1">
      <c r="A12" s="112"/>
      <c r="C12" s="121"/>
      <c r="D12" s="277" t="s">
        <v>3</v>
      </c>
      <c r="E12" s="278"/>
      <c r="F12" s="278"/>
      <c r="G12" s="126"/>
      <c r="H12" s="126"/>
      <c r="I12" s="276"/>
      <c r="R12" s="120"/>
      <c r="S12" s="113">
        <v>15</v>
      </c>
    </row>
    <row r="13" spans="1:19" ht="35.65" customHeight="1">
      <c r="D13" s="117" t="s">
        <v>22</v>
      </c>
      <c r="E13" s="117" t="s">
        <v>5</v>
      </c>
      <c r="F13" s="117" t="s">
        <v>6</v>
      </c>
      <c r="G13" s="127" t="s">
        <v>7</v>
      </c>
      <c r="H13" s="127" t="s">
        <v>7</v>
      </c>
      <c r="I13" s="276"/>
      <c r="S13" s="113">
        <v>34</v>
      </c>
    </row>
    <row r="14" spans="1:19" ht="15" hidden="1" customHeight="1">
      <c r="D14" s="128" t="s">
        <v>25</v>
      </c>
      <c r="E14" s="128" t="s">
        <v>26</v>
      </c>
      <c r="F14" s="128" t="s">
        <v>27</v>
      </c>
      <c r="G14" s="121" t="str">
        <f>G1&amp;".1"</f>
        <v>.1</v>
      </c>
      <c r="H14" s="121" t="str">
        <f>H1&amp;".1"</f>
        <v>4.1</v>
      </c>
      <c r="I14" s="119"/>
      <c r="S14" s="113">
        <v>0</v>
      </c>
    </row>
    <row r="15" spans="1:19" ht="15.75" customHeight="1">
      <c r="A15" s="113"/>
      <c r="C15" s="129"/>
      <c r="D15" s="117">
        <v>1</v>
      </c>
      <c r="E15" s="130" t="str">
        <f>TP_P_A</f>
        <v>Количество поданных заявок</v>
      </c>
      <c r="F15" s="117" t="s">
        <v>28</v>
      </c>
      <c r="G15" s="131"/>
      <c r="H15" s="131">
        <v>0</v>
      </c>
      <c r="I15" s="13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113">
        <v>15</v>
      </c>
    </row>
    <row r="16" spans="1:19" ht="15.75" customHeight="1">
      <c r="A16" s="113"/>
      <c r="C16" s="129"/>
      <c r="D16" s="117">
        <v>2</v>
      </c>
      <c r="E16" s="130" t="str">
        <f>TP_P_B</f>
        <v>Количество рассмотренных заявок</v>
      </c>
      <c r="F16" s="117" t="s">
        <v>28</v>
      </c>
      <c r="G16" s="131"/>
      <c r="H16" s="131">
        <v>0</v>
      </c>
      <c r="I16" s="13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113">
        <v>15</v>
      </c>
    </row>
    <row r="17" spans="1:19" ht="77.650000000000006" customHeight="1">
      <c r="A17" s="113"/>
      <c r="C17" s="129"/>
      <c r="D17" s="117">
        <v>3</v>
      </c>
      <c r="E17" s="1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17" t="s">
        <v>28</v>
      </c>
      <c r="G17" s="131"/>
      <c r="H17" s="131">
        <v>0</v>
      </c>
      <c r="I17" s="132" t="str">
        <f>TP_P_NOTE_V</f>
        <v>Указывается количество заявок с решением об отказе в течение отчетного квартала.</v>
      </c>
      <c r="S17" s="113">
        <v>74</v>
      </c>
    </row>
    <row r="18" spans="1:19" ht="54.75" customHeight="1">
      <c r="A18" s="113"/>
      <c r="C18" s="129"/>
      <c r="D18" s="117">
        <v>4</v>
      </c>
      <c r="E18" s="130" t="str">
        <f>TP_P_V_1</f>
        <v>Причины отказа в заключении договора о подключении (технологическом присоединении) к системе теплоснабжения</v>
      </c>
      <c r="F18" s="117" t="s">
        <v>13</v>
      </c>
      <c r="G18" s="133"/>
      <c r="H18" s="133"/>
      <c r="I18" s="13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113">
        <v>52</v>
      </c>
    </row>
    <row r="19" spans="1:19" ht="60" customHeight="1">
      <c r="A19" s="113"/>
      <c r="C19" s="129"/>
      <c r="D19" s="117">
        <v>5</v>
      </c>
      <c r="E19" s="130" t="str">
        <f>TP_P_G</f>
        <v>Резерв мощности источников тепловой энергии, входящих в систему теплоснабжения, в течение одного квартала, в том числе:</v>
      </c>
      <c r="F19" s="117" t="str">
        <f>IF(TEMPLATE_SPHERE="HEAT","Гкал/час","тыс. куб. м/сутки")</f>
        <v>Гкал/час</v>
      </c>
      <c r="G19" s="134">
        <f>SUM(G20:G22)</f>
        <v>0</v>
      </c>
      <c r="H19" s="134">
        <f>SUM(H20:H22)</f>
        <v>50.38</v>
      </c>
      <c r="I19" s="132"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113">
        <v>57</v>
      </c>
    </row>
    <row r="20" spans="1:19" ht="15" hidden="1" customHeight="1">
      <c r="D20" s="113" t="s">
        <v>34</v>
      </c>
      <c r="E20" s="122"/>
      <c r="I20" s="135"/>
      <c r="S20" s="113">
        <v>0</v>
      </c>
    </row>
    <row r="21" spans="1:19" ht="29.25" customHeight="1">
      <c r="C21" s="129"/>
      <c r="D21" s="115" t="s">
        <v>16</v>
      </c>
      <c r="E21" s="136" t="s">
        <v>35</v>
      </c>
      <c r="F21" s="117" t="str">
        <f>IF(TEMPLATE_SPHERE="HEAT","Гкал/час","тыс. куб. м/сутки")</f>
        <v>Гкал/час</v>
      </c>
      <c r="G21" s="118"/>
      <c r="H21" s="118">
        <v>50.38</v>
      </c>
      <c r="I21" s="27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113">
        <v>28</v>
      </c>
    </row>
    <row r="22" spans="1:19" ht="15.75" customHeight="1">
      <c r="A22" s="113"/>
      <c r="C22" s="113"/>
      <c r="D22" s="137"/>
      <c r="E22" s="138" t="s">
        <v>59</v>
      </c>
      <c r="F22" s="139"/>
      <c r="G22" s="139"/>
      <c r="H22" s="139"/>
      <c r="I22" s="271"/>
      <c r="R22" s="113"/>
      <c r="S22" s="113">
        <v>15</v>
      </c>
    </row>
    <row r="23" spans="1:19" ht="22.5" hidden="1" customHeight="1">
      <c r="A23" s="112" t="s">
        <v>60</v>
      </c>
      <c r="B23" s="113">
        <v>0</v>
      </c>
      <c r="C23" s="121">
        <v>4</v>
      </c>
      <c r="D23" s="113">
        <v>6</v>
      </c>
      <c r="E23" s="113">
        <v>36</v>
      </c>
      <c r="F23" s="113">
        <v>9</v>
      </c>
      <c r="G23" s="113">
        <v>0</v>
      </c>
      <c r="H23" s="113">
        <v>40</v>
      </c>
      <c r="I23" s="109">
        <v>93</v>
      </c>
      <c r="J23" s="113">
        <v>10</v>
      </c>
      <c r="K23" s="113">
        <v>10</v>
      </c>
      <c r="L23" s="113">
        <v>10</v>
      </c>
      <c r="M23" s="113">
        <v>10</v>
      </c>
      <c r="N23" s="113">
        <v>10</v>
      </c>
      <c r="O23" s="113">
        <v>10</v>
      </c>
      <c r="P23" s="113">
        <v>10</v>
      </c>
      <c r="Q23" s="113">
        <v>10</v>
      </c>
      <c r="R23" s="120">
        <v>10</v>
      </c>
      <c r="S23" s="113">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803C7275-6234-4444-B87E-4983D5B650BA}"/>
    <dataValidation type="textLength" operator="lessThanOrEqual" allowBlank="1" showInputMessage="1" showErrorMessage="1" errorTitle="Ошибка" error="Допускается ввод не более 900 символов!" sqref="E21 E2 G18:H18" xr:uid="{15EE8A10-29A1-492C-816F-69197285D50F}">
      <formula1>900</formula1>
    </dataValidation>
    <dataValidation type="whole" allowBlank="1" showErrorMessage="1" errorTitle="Ошибка" error="Допускается ввод только неотрицательных целых чисел!" sqref="G15:H17" xr:uid="{CBB9EA47-B20F-4E82-88D2-0D2A77BDE103}">
      <formula1>0</formula1>
      <formula2>9.99999999999999E+23</formula2>
    </dataValidation>
    <dataValidation type="decimal" allowBlank="1" showErrorMessage="1" errorTitle="Ошибка" error="Допускается ввод только действительных чисел!" sqref="G2:H2 G21:H21" xr:uid="{226FEDEE-4C01-493A-A1B1-62CB0CAAA7C4}">
      <formula1>-9.99999999999999E+23</formula1>
      <formula2>9.99999999999999E+23</formula2>
    </dataValidation>
  </dataValidations>
  <pageMargins left="0.7" right="0.7" top="0.75" bottom="0.75" header="0.3" footer="0.3"/>
  <pageSetup paperSize="9" scale="45" fitToHeight="0" orientation="landscape" r:id="rId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F058-9C3D-45CF-9C97-F48CF036F314}">
  <sheetPr>
    <tabColor theme="2" tint="-9.9978637043366805E-2"/>
  </sheetPr>
  <dimension ref="A1:S23"/>
  <sheetViews>
    <sheetView showGridLines="0" topLeftCell="C4" zoomScale="90" workbookViewId="0">
      <selection activeCell="Q18" sqref="Q18"/>
    </sheetView>
  </sheetViews>
  <sheetFormatPr defaultColWidth="10.5703125" defaultRowHeight="15" customHeight="1"/>
  <cols>
    <col min="1" max="1" width="9.140625" style="81" hidden="1" customWidth="1"/>
    <col min="2" max="2" width="9.140625" style="76" hidden="1" customWidth="1"/>
    <col min="3" max="3" width="4" style="82" customWidth="1"/>
    <col min="4" max="4" width="6" style="76" customWidth="1"/>
    <col min="5" max="5" width="36" style="76" customWidth="1"/>
    <col min="6" max="6" width="9" style="76" customWidth="1"/>
    <col min="7" max="7" width="42.42578125" style="76" hidden="1" customWidth="1"/>
    <col min="8" max="8" width="40.7109375" style="76" customWidth="1"/>
    <col min="9" max="9" width="93" style="73" customWidth="1"/>
    <col min="10" max="17" width="10" style="76" customWidth="1"/>
    <col min="18" max="18" width="10" style="79" customWidth="1"/>
    <col min="19" max="19" width="10.5703125" style="76"/>
    <col min="20" max="16384" width="10.5703125" style="80"/>
  </cols>
  <sheetData>
    <row r="1" spans="1:19" s="73" customFormat="1" ht="15" hidden="1" customHeight="1">
      <c r="C1" s="74"/>
      <c r="H1" s="73">
        <v>4</v>
      </c>
      <c r="R1" s="75"/>
      <c r="S1" s="73" t="s">
        <v>62</v>
      </c>
    </row>
    <row r="2" spans="1:19" ht="22.5" hidden="1" customHeight="1">
      <c r="C2" s="82" t="s">
        <v>54</v>
      </c>
      <c r="D2" s="94"/>
      <c r="E2" s="95"/>
      <c r="F2" s="108" t="s">
        <v>15</v>
      </c>
      <c r="G2" s="96"/>
      <c r="H2" s="96"/>
      <c r="I2" s="78"/>
      <c r="S2" s="76">
        <v>0</v>
      </c>
    </row>
    <row r="3" spans="1:19" s="73" customFormat="1" ht="15" hidden="1" customHeight="1">
      <c r="C3" s="74"/>
      <c r="R3" s="75"/>
      <c r="S3" s="73">
        <v>0</v>
      </c>
    </row>
    <row r="4" spans="1:19" ht="15.75" customHeight="1">
      <c r="S4" s="76">
        <v>15</v>
      </c>
    </row>
    <row r="5" spans="1:19" ht="39.75" customHeight="1">
      <c r="D5" s="263" t="s">
        <v>63</v>
      </c>
      <c r="E5" s="263"/>
      <c r="F5" s="263"/>
      <c r="G5" s="263"/>
      <c r="H5" s="263"/>
      <c r="S5" s="76">
        <v>38</v>
      </c>
    </row>
    <row r="6" spans="1:19" ht="15.75" customHeight="1">
      <c r="D6" s="264" t="s">
        <v>64</v>
      </c>
      <c r="E6" s="264"/>
      <c r="F6" s="264"/>
      <c r="G6" s="264"/>
      <c r="H6" s="264"/>
      <c r="S6" s="76">
        <v>15</v>
      </c>
    </row>
    <row r="7" spans="1:19" s="76" customFormat="1" ht="15.75" customHeight="1">
      <c r="A7" s="81"/>
      <c r="C7" s="82"/>
      <c r="D7" s="83"/>
      <c r="E7" s="83"/>
      <c r="F7" s="83"/>
      <c r="G7" s="83"/>
      <c r="H7" s="84"/>
      <c r="I7" s="73"/>
      <c r="R7" s="79"/>
      <c r="S7" s="76">
        <v>15</v>
      </c>
    </row>
    <row r="8" spans="1:19" ht="1.1499999999999999" customHeight="1">
      <c r="H8" s="73" t="s">
        <v>55</v>
      </c>
      <c r="S8" s="76">
        <v>1</v>
      </c>
    </row>
    <row r="9" spans="1:19" ht="15.75" customHeight="1">
      <c r="D9" s="85"/>
      <c r="E9" s="265" t="s">
        <v>56</v>
      </c>
      <c r="F9" s="266"/>
      <c r="G9" s="97" t="s">
        <v>65</v>
      </c>
      <c r="H9" s="97" t="s">
        <v>66</v>
      </c>
      <c r="I9" s="267" t="s">
        <v>24</v>
      </c>
      <c r="S9" s="76">
        <v>15</v>
      </c>
    </row>
    <row r="10" spans="1:19" s="76" customFormat="1" ht="15.75" customHeight="1">
      <c r="A10" s="81"/>
      <c r="C10" s="82"/>
      <c r="D10" s="85"/>
      <c r="E10" s="265" t="s">
        <v>57</v>
      </c>
      <c r="F10" s="266"/>
      <c r="G10" s="97" t="s">
        <v>65</v>
      </c>
      <c r="H10" s="97" t="s">
        <v>67</v>
      </c>
      <c r="I10" s="267"/>
      <c r="R10" s="79"/>
      <c r="S10" s="76">
        <v>15</v>
      </c>
    </row>
    <row r="11" spans="1:19" s="76" customFormat="1" ht="15.75" customHeight="1">
      <c r="A11" s="81"/>
      <c r="C11" s="82"/>
      <c r="D11" s="85"/>
      <c r="E11" s="265" t="s">
        <v>58</v>
      </c>
      <c r="F11" s="266"/>
      <c r="G11" s="97" t="s">
        <v>65</v>
      </c>
      <c r="H11" s="97" t="s">
        <v>67</v>
      </c>
      <c r="I11" s="267"/>
      <c r="R11" s="79"/>
      <c r="S11" s="76">
        <v>15</v>
      </c>
    </row>
    <row r="12" spans="1:19" s="76" customFormat="1" ht="15.75" customHeight="1">
      <c r="A12" s="81"/>
      <c r="C12" s="82"/>
      <c r="D12" s="268" t="s">
        <v>3</v>
      </c>
      <c r="E12" s="269"/>
      <c r="F12" s="269"/>
      <c r="G12" s="107"/>
      <c r="H12" s="107"/>
      <c r="I12" s="267"/>
      <c r="R12" s="79"/>
      <c r="S12" s="76">
        <v>15</v>
      </c>
    </row>
    <row r="13" spans="1:19" ht="35.65" customHeight="1">
      <c r="D13" s="108" t="s">
        <v>22</v>
      </c>
      <c r="E13" s="108" t="s">
        <v>5</v>
      </c>
      <c r="F13" s="108" t="s">
        <v>6</v>
      </c>
      <c r="G13" s="88" t="s">
        <v>7</v>
      </c>
      <c r="H13" s="88" t="s">
        <v>7</v>
      </c>
      <c r="I13" s="267"/>
      <c r="S13" s="76">
        <v>34</v>
      </c>
    </row>
    <row r="14" spans="1:19" ht="15" hidden="1" customHeight="1">
      <c r="D14" s="89" t="s">
        <v>25</v>
      </c>
      <c r="E14" s="89" t="s">
        <v>26</v>
      </c>
      <c r="F14" s="89" t="s">
        <v>27</v>
      </c>
      <c r="G14" s="82" t="s">
        <v>68</v>
      </c>
      <c r="H14" s="82" t="s">
        <v>69</v>
      </c>
      <c r="I14" s="78"/>
      <c r="S14" s="76">
        <v>0</v>
      </c>
    </row>
    <row r="15" spans="1:19" ht="15.75" customHeight="1">
      <c r="A15" s="76"/>
      <c r="C15" s="90"/>
      <c r="D15" s="108">
        <v>1</v>
      </c>
      <c r="E15" s="99" t="s">
        <v>8</v>
      </c>
      <c r="F15" s="108" t="s">
        <v>28</v>
      </c>
      <c r="G15" s="100"/>
      <c r="H15" s="100">
        <v>1</v>
      </c>
      <c r="I15" s="101" t="s">
        <v>29</v>
      </c>
      <c r="S15" s="76">
        <v>15</v>
      </c>
    </row>
    <row r="16" spans="1:19" ht="15.75" customHeight="1">
      <c r="A16" s="76"/>
      <c r="C16" s="90"/>
      <c r="D16" s="108">
        <v>2</v>
      </c>
      <c r="E16" s="99" t="s">
        <v>70</v>
      </c>
      <c r="F16" s="108" t="s">
        <v>28</v>
      </c>
      <c r="G16" s="100"/>
      <c r="H16" s="100">
        <v>1</v>
      </c>
      <c r="I16" s="101" t="s">
        <v>30</v>
      </c>
      <c r="S16" s="76">
        <v>15</v>
      </c>
    </row>
    <row r="17" spans="1:19" ht="77.650000000000006" customHeight="1">
      <c r="A17" s="76"/>
      <c r="C17" s="90"/>
      <c r="D17" s="108">
        <v>3</v>
      </c>
      <c r="E17" s="99" t="s">
        <v>71</v>
      </c>
      <c r="F17" s="108" t="s">
        <v>28</v>
      </c>
      <c r="G17" s="100"/>
      <c r="H17" s="100">
        <v>0</v>
      </c>
      <c r="I17" s="101" t="s">
        <v>72</v>
      </c>
      <c r="S17" s="76">
        <v>74</v>
      </c>
    </row>
    <row r="18" spans="1:19" ht="54.75" customHeight="1">
      <c r="A18" s="76"/>
      <c r="C18" s="90"/>
      <c r="D18" s="108">
        <v>4</v>
      </c>
      <c r="E18" s="99" t="s">
        <v>73</v>
      </c>
      <c r="F18" s="108" t="s">
        <v>13</v>
      </c>
      <c r="G18" s="77"/>
      <c r="H18" s="77" t="s">
        <v>61</v>
      </c>
      <c r="I18" s="99" t="s">
        <v>74</v>
      </c>
      <c r="S18" s="76">
        <v>52</v>
      </c>
    </row>
    <row r="19" spans="1:19" ht="60" customHeight="1">
      <c r="A19" s="76"/>
      <c r="C19" s="90"/>
      <c r="D19" s="108">
        <v>5</v>
      </c>
      <c r="E19" s="99" t="s">
        <v>75</v>
      </c>
      <c r="F19" s="108" t="s">
        <v>15</v>
      </c>
      <c r="G19" s="102">
        <v>0</v>
      </c>
      <c r="H19" s="102">
        <v>50.38</v>
      </c>
      <c r="I19" s="101" t="s">
        <v>76</v>
      </c>
      <c r="S19" s="76">
        <v>57</v>
      </c>
    </row>
    <row r="20" spans="1:19" ht="15" hidden="1" customHeight="1">
      <c r="D20" s="76" t="s">
        <v>34</v>
      </c>
      <c r="E20" s="83"/>
      <c r="I20" s="103"/>
      <c r="S20" s="76">
        <v>0</v>
      </c>
    </row>
    <row r="21" spans="1:19" ht="29.25" customHeight="1">
      <c r="C21" s="90"/>
      <c r="D21" s="94" t="s">
        <v>16</v>
      </c>
      <c r="E21" s="104" t="s">
        <v>35</v>
      </c>
      <c r="F21" s="108" t="s">
        <v>15</v>
      </c>
      <c r="G21" s="96"/>
      <c r="H21" s="96">
        <v>50.38</v>
      </c>
      <c r="I21" s="261" t="s">
        <v>76</v>
      </c>
      <c r="S21" s="76">
        <v>28</v>
      </c>
    </row>
    <row r="22" spans="1:19" ht="15.75" customHeight="1">
      <c r="A22" s="76"/>
      <c r="C22" s="76"/>
      <c r="D22" s="91"/>
      <c r="E22" s="92" t="s">
        <v>59</v>
      </c>
      <c r="F22" s="93"/>
      <c r="G22" s="93"/>
      <c r="H22" s="93"/>
      <c r="I22" s="262"/>
      <c r="R22" s="76"/>
      <c r="S22" s="76">
        <v>15</v>
      </c>
    </row>
    <row r="23" spans="1:19" ht="22.5" hidden="1" customHeight="1">
      <c r="A23" s="81" t="s">
        <v>60</v>
      </c>
      <c r="B23" s="76">
        <v>0</v>
      </c>
      <c r="C23" s="82">
        <v>4</v>
      </c>
      <c r="D23" s="76">
        <v>6</v>
      </c>
      <c r="E23" s="76">
        <v>36</v>
      </c>
      <c r="F23" s="76">
        <v>9</v>
      </c>
      <c r="G23" s="76">
        <v>0</v>
      </c>
      <c r="H23" s="76">
        <v>40</v>
      </c>
      <c r="I23" s="73">
        <v>93</v>
      </c>
      <c r="J23" s="76">
        <v>10</v>
      </c>
      <c r="K23" s="76">
        <v>10</v>
      </c>
      <c r="L23" s="76">
        <v>10</v>
      </c>
      <c r="M23" s="76">
        <v>10</v>
      </c>
      <c r="N23" s="76">
        <v>10</v>
      </c>
      <c r="O23" s="76">
        <v>10</v>
      </c>
      <c r="P23" s="76">
        <v>10</v>
      </c>
      <c r="Q23" s="76">
        <v>10</v>
      </c>
      <c r="R23" s="79">
        <v>10</v>
      </c>
      <c r="S23" s="76">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99C7D965-E03E-4F1E-BE66-BF5159F5B10D}"/>
    <dataValidation type="textLength" operator="lessThanOrEqual" allowBlank="1" showInputMessage="1" showErrorMessage="1" errorTitle="Ошибка" error="Допускается ввод не более 900 символов!" sqref="E21 E2 G18:H18" xr:uid="{2930FC09-74B3-4453-8700-FD9B35FDBF2D}">
      <formula1>900</formula1>
    </dataValidation>
    <dataValidation type="whole" allowBlank="1" showErrorMessage="1" errorTitle="Ошибка" error="Допускается ввод только неотрицательных целых чисел!" sqref="G15:H17" xr:uid="{18B7801E-9B75-4454-B0CB-E72D7036C66A}">
      <formula1>0</formula1>
      <formula2>9.99999999999999E+23</formula2>
    </dataValidation>
    <dataValidation type="decimal" allowBlank="1" showErrorMessage="1" errorTitle="Ошибка" error="Допускается ввод только действительных чисел!" sqref="G2:H2 G21:H21" xr:uid="{14D0BCB5-53A4-49C3-8983-95A2585585F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66B44-83E1-4BD7-968F-0D1E0E91F35B}">
  <sheetPr>
    <tabColor theme="2" tint="-9.9978637043366805E-2"/>
  </sheetPr>
  <dimension ref="A1:S23"/>
  <sheetViews>
    <sheetView showGridLines="0" topLeftCell="C4" zoomScale="90" workbookViewId="0">
      <selection activeCell="N12" sqref="N12"/>
    </sheetView>
  </sheetViews>
  <sheetFormatPr defaultColWidth="10.5703125" defaultRowHeight="15" customHeight="1"/>
  <cols>
    <col min="1" max="1" width="9.140625" style="81" hidden="1" customWidth="1"/>
    <col min="2" max="2" width="9.140625" style="76" hidden="1" customWidth="1"/>
    <col min="3" max="3" width="4" style="82" customWidth="1"/>
    <col min="4" max="4" width="6" style="76" customWidth="1"/>
    <col min="5" max="5" width="36" style="76" customWidth="1"/>
    <col min="6" max="6" width="9" style="76" customWidth="1"/>
    <col min="7" max="7" width="42.42578125" style="76" hidden="1" customWidth="1"/>
    <col min="8" max="8" width="40.7109375" style="76" customWidth="1"/>
    <col min="9" max="9" width="93" style="73" customWidth="1"/>
    <col min="10" max="17" width="10" style="76" customWidth="1"/>
    <col min="18" max="18" width="10" style="79" customWidth="1"/>
    <col min="19" max="19" width="10.5703125" style="76"/>
    <col min="20" max="16384" width="10.5703125" style="80"/>
  </cols>
  <sheetData>
    <row r="1" spans="1:19" s="73" customFormat="1" ht="15" hidden="1" customHeight="1">
      <c r="C1" s="74"/>
      <c r="H1" s="73">
        <v>4</v>
      </c>
      <c r="R1" s="75"/>
      <c r="S1" s="73" t="s">
        <v>62</v>
      </c>
    </row>
    <row r="2" spans="1:19" ht="22.5" hidden="1" customHeight="1">
      <c r="C2" s="82" t="s">
        <v>54</v>
      </c>
      <c r="D2" s="94"/>
      <c r="E2" s="95"/>
      <c r="F2" s="141" t="s">
        <v>15</v>
      </c>
      <c r="G2" s="96"/>
      <c r="H2" s="96"/>
      <c r="I2" s="78"/>
      <c r="S2" s="76">
        <v>0</v>
      </c>
    </row>
    <row r="3" spans="1:19" s="73" customFormat="1" ht="15" hidden="1" customHeight="1">
      <c r="C3" s="74"/>
      <c r="R3" s="75"/>
      <c r="S3" s="73">
        <v>0</v>
      </c>
    </row>
    <row r="4" spans="1:19" ht="15.75" customHeight="1">
      <c r="S4" s="76">
        <v>15</v>
      </c>
    </row>
    <row r="5" spans="1:19" ht="39.75" customHeight="1">
      <c r="D5" s="263" t="s">
        <v>63</v>
      </c>
      <c r="E5" s="263"/>
      <c r="F5" s="263"/>
      <c r="G5" s="263"/>
      <c r="H5" s="263"/>
      <c r="S5" s="76">
        <v>38</v>
      </c>
    </row>
    <row r="6" spans="1:19" ht="15.75" customHeight="1">
      <c r="D6" s="264" t="s">
        <v>64</v>
      </c>
      <c r="E6" s="264"/>
      <c r="F6" s="264"/>
      <c r="G6" s="264"/>
      <c r="H6" s="264"/>
      <c r="S6" s="76">
        <v>15</v>
      </c>
    </row>
    <row r="7" spans="1:19" s="76" customFormat="1" ht="15.75" customHeight="1">
      <c r="A7" s="81"/>
      <c r="C7" s="82"/>
      <c r="D7" s="83"/>
      <c r="E7" s="83"/>
      <c r="F7" s="83"/>
      <c r="G7" s="83"/>
      <c r="H7" s="84"/>
      <c r="I7" s="73"/>
      <c r="R7" s="79"/>
      <c r="S7" s="76">
        <v>15</v>
      </c>
    </row>
    <row r="8" spans="1:19" ht="1.1499999999999999" customHeight="1">
      <c r="H8" s="73" t="s">
        <v>55</v>
      </c>
      <c r="S8" s="76">
        <v>1</v>
      </c>
    </row>
    <row r="9" spans="1:19" ht="36" customHeight="1">
      <c r="D9" s="85"/>
      <c r="E9" s="265" t="s">
        <v>56</v>
      </c>
      <c r="F9" s="266"/>
      <c r="G9" s="97" t="s">
        <v>65</v>
      </c>
      <c r="H9" s="97" t="s">
        <v>66</v>
      </c>
      <c r="I9" s="279" t="s">
        <v>24</v>
      </c>
      <c r="S9" s="76">
        <v>15</v>
      </c>
    </row>
    <row r="10" spans="1:19" s="76" customFormat="1" ht="15.75" customHeight="1">
      <c r="A10" s="81"/>
      <c r="C10" s="82"/>
      <c r="D10" s="85"/>
      <c r="E10" s="265" t="s">
        <v>57</v>
      </c>
      <c r="F10" s="266"/>
      <c r="G10" s="97" t="s">
        <v>65</v>
      </c>
      <c r="H10" s="97" t="s">
        <v>67</v>
      </c>
      <c r="I10" s="280"/>
      <c r="R10" s="79"/>
      <c r="S10" s="76">
        <v>15</v>
      </c>
    </row>
    <row r="11" spans="1:19" s="76" customFormat="1" ht="15.75" customHeight="1">
      <c r="A11" s="81"/>
      <c r="C11" s="82"/>
      <c r="D11" s="85"/>
      <c r="E11" s="265" t="s">
        <v>58</v>
      </c>
      <c r="F11" s="266"/>
      <c r="G11" s="97" t="s">
        <v>65</v>
      </c>
      <c r="H11" s="97" t="s">
        <v>67</v>
      </c>
      <c r="I11" s="280"/>
      <c r="R11" s="79"/>
      <c r="S11" s="76">
        <v>15</v>
      </c>
    </row>
    <row r="12" spans="1:19" s="76" customFormat="1" ht="15.75" customHeight="1">
      <c r="A12" s="81"/>
      <c r="C12" s="82"/>
      <c r="D12" s="268" t="s">
        <v>3</v>
      </c>
      <c r="E12" s="269"/>
      <c r="F12" s="269"/>
      <c r="G12" s="140"/>
      <c r="H12" s="140"/>
      <c r="I12" s="280"/>
      <c r="R12" s="79"/>
      <c r="S12" s="76">
        <v>15</v>
      </c>
    </row>
    <row r="13" spans="1:19" ht="35.65" customHeight="1">
      <c r="D13" s="141" t="s">
        <v>22</v>
      </c>
      <c r="E13" s="141" t="s">
        <v>5</v>
      </c>
      <c r="F13" s="141" t="s">
        <v>6</v>
      </c>
      <c r="G13" s="88" t="s">
        <v>7</v>
      </c>
      <c r="H13" s="88" t="s">
        <v>7</v>
      </c>
      <c r="I13" s="281"/>
      <c r="S13" s="76">
        <v>34</v>
      </c>
    </row>
    <row r="14" spans="1:19" ht="15" hidden="1" customHeight="1">
      <c r="D14" s="89" t="s">
        <v>25</v>
      </c>
      <c r="E14" s="89" t="s">
        <v>26</v>
      </c>
      <c r="F14" s="89" t="s">
        <v>27</v>
      </c>
      <c r="G14" s="82" t="s">
        <v>68</v>
      </c>
      <c r="H14" s="82" t="s">
        <v>69</v>
      </c>
      <c r="I14" s="78"/>
      <c r="S14" s="76">
        <v>0</v>
      </c>
    </row>
    <row r="15" spans="1:19" ht="15.75" customHeight="1">
      <c r="A15" s="76"/>
      <c r="C15" s="90"/>
      <c r="D15" s="141">
        <v>1</v>
      </c>
      <c r="E15" s="99" t="s">
        <v>8</v>
      </c>
      <c r="F15" s="141" t="s">
        <v>28</v>
      </c>
      <c r="G15" s="100"/>
      <c r="H15" s="100">
        <v>0</v>
      </c>
      <c r="I15" s="101" t="s">
        <v>29</v>
      </c>
      <c r="S15" s="76">
        <v>15</v>
      </c>
    </row>
    <row r="16" spans="1:19" ht="15.75" customHeight="1">
      <c r="A16" s="76"/>
      <c r="C16" s="90"/>
      <c r="D16" s="141">
        <v>2</v>
      </c>
      <c r="E16" s="99" t="s">
        <v>70</v>
      </c>
      <c r="F16" s="141" t="s">
        <v>28</v>
      </c>
      <c r="G16" s="100"/>
      <c r="H16" s="100">
        <v>0</v>
      </c>
      <c r="I16" s="101" t="s">
        <v>30</v>
      </c>
      <c r="S16" s="76">
        <v>15</v>
      </c>
    </row>
    <row r="17" spans="1:19" ht="77.650000000000006" customHeight="1">
      <c r="A17" s="76"/>
      <c r="C17" s="90"/>
      <c r="D17" s="141">
        <v>3</v>
      </c>
      <c r="E17" s="99" t="s">
        <v>71</v>
      </c>
      <c r="F17" s="141" t="s">
        <v>28</v>
      </c>
      <c r="G17" s="100"/>
      <c r="H17" s="100">
        <v>0</v>
      </c>
      <c r="I17" s="101" t="s">
        <v>72</v>
      </c>
      <c r="S17" s="76">
        <v>74</v>
      </c>
    </row>
    <row r="18" spans="1:19" ht="54.75" customHeight="1">
      <c r="A18" s="76"/>
      <c r="C18" s="90"/>
      <c r="D18" s="141">
        <v>4</v>
      </c>
      <c r="E18" s="99" t="s">
        <v>73</v>
      </c>
      <c r="F18" s="141" t="s">
        <v>13</v>
      </c>
      <c r="G18" s="77"/>
      <c r="H18" s="77"/>
      <c r="I18" s="99" t="s">
        <v>74</v>
      </c>
      <c r="S18" s="76">
        <v>52</v>
      </c>
    </row>
    <row r="19" spans="1:19" ht="60" customHeight="1">
      <c r="A19" s="76"/>
      <c r="C19" s="90"/>
      <c r="D19" s="141">
        <v>5</v>
      </c>
      <c r="E19" s="99" t="s">
        <v>75</v>
      </c>
      <c r="F19" s="141" t="s">
        <v>15</v>
      </c>
      <c r="G19" s="102">
        <v>0</v>
      </c>
      <c r="H19" s="102">
        <v>50.38</v>
      </c>
      <c r="I19" s="101" t="s">
        <v>76</v>
      </c>
      <c r="S19" s="76">
        <v>57</v>
      </c>
    </row>
    <row r="20" spans="1:19" ht="15" hidden="1" customHeight="1">
      <c r="D20" s="76" t="s">
        <v>34</v>
      </c>
      <c r="E20" s="83"/>
      <c r="I20" s="103"/>
      <c r="S20" s="76">
        <v>0</v>
      </c>
    </row>
    <row r="21" spans="1:19" ht="29.25" customHeight="1">
      <c r="C21" s="90"/>
      <c r="D21" s="94" t="s">
        <v>16</v>
      </c>
      <c r="E21" s="104" t="s">
        <v>35</v>
      </c>
      <c r="F21" s="141" t="s">
        <v>15</v>
      </c>
      <c r="G21" s="96"/>
      <c r="H21" s="96">
        <v>50.38</v>
      </c>
      <c r="I21" s="261" t="s">
        <v>76</v>
      </c>
      <c r="S21" s="76">
        <v>28</v>
      </c>
    </row>
    <row r="22" spans="1:19" ht="15.75" customHeight="1">
      <c r="A22" s="76"/>
      <c r="C22" s="76"/>
      <c r="D22" s="91"/>
      <c r="E22" s="92" t="s">
        <v>59</v>
      </c>
      <c r="F22" s="93"/>
      <c r="G22" s="93"/>
      <c r="H22" s="93"/>
      <c r="I22" s="262"/>
      <c r="R22" s="76"/>
      <c r="S22" s="76">
        <v>15</v>
      </c>
    </row>
    <row r="23" spans="1:19" ht="22.5" hidden="1" customHeight="1">
      <c r="A23" s="81" t="s">
        <v>60</v>
      </c>
      <c r="B23" s="76">
        <v>0</v>
      </c>
      <c r="C23" s="82">
        <v>4</v>
      </c>
      <c r="D23" s="76">
        <v>6</v>
      </c>
      <c r="E23" s="76">
        <v>36</v>
      </c>
      <c r="F23" s="76">
        <v>9</v>
      </c>
      <c r="G23" s="76">
        <v>0</v>
      </c>
      <c r="H23" s="76">
        <v>40</v>
      </c>
      <c r="I23" s="73">
        <v>93</v>
      </c>
      <c r="J23" s="76">
        <v>10</v>
      </c>
      <c r="K23" s="76">
        <v>10</v>
      </c>
      <c r="L23" s="76">
        <v>10</v>
      </c>
      <c r="M23" s="76">
        <v>10</v>
      </c>
      <c r="N23" s="76">
        <v>10</v>
      </c>
      <c r="O23" s="76">
        <v>10</v>
      </c>
      <c r="P23" s="76">
        <v>10</v>
      </c>
      <c r="Q23" s="76">
        <v>10</v>
      </c>
      <c r="R23" s="79">
        <v>10</v>
      </c>
      <c r="S23" s="76">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E8C8561C-DBA1-4EB8-A5D8-B59AE4FEEE03}"/>
    <dataValidation type="textLength" operator="lessThanOrEqual" allowBlank="1" showInputMessage="1" showErrorMessage="1" errorTitle="Ошибка" error="Допускается ввод не более 900 символов!" sqref="E21 E2 G18:H18" xr:uid="{4779824A-E68A-4FB2-9CBA-9CEF2A9A53A7}">
      <formula1>900</formula1>
    </dataValidation>
    <dataValidation type="whole" allowBlank="1" showErrorMessage="1" errorTitle="Ошибка" error="Допускается ввод только неотрицательных целых чисел!" sqref="G15:H17" xr:uid="{5EC1E9EF-D855-4996-A4BC-AA8435427985}">
      <formula1>0</formula1>
      <formula2>9.99999999999999E+23</formula2>
    </dataValidation>
    <dataValidation type="decimal" allowBlank="1" showErrorMessage="1" errorTitle="Ошибка" error="Допускается ввод только действительных чисел!" sqref="G2:H2 G21:H21" xr:uid="{4640DDFB-F634-459C-8BD1-4DC0E04D7E6E}">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20CB-514B-4DC9-ABA2-7F156084C457}">
  <sheetPr>
    <tabColor theme="2" tint="-9.9978637043366805E-2"/>
  </sheetPr>
  <dimension ref="A1:S23"/>
  <sheetViews>
    <sheetView showGridLines="0" topLeftCell="C4" zoomScale="90" workbookViewId="0">
      <selection activeCell="H18" sqref="H18"/>
    </sheetView>
  </sheetViews>
  <sheetFormatPr defaultColWidth="10.5703125" defaultRowHeight="15" customHeight="1"/>
  <cols>
    <col min="1" max="1" width="9.140625" style="145" hidden="1" customWidth="1"/>
    <col min="2" max="2" width="9.140625" style="146" hidden="1" customWidth="1"/>
    <col min="3" max="3" width="4" style="147" customWidth="1"/>
    <col min="4" max="4" width="6" style="146" customWidth="1"/>
    <col min="5" max="5" width="36" style="146" customWidth="1"/>
    <col min="6" max="6" width="9" style="146" customWidth="1"/>
    <col min="7" max="7" width="42.42578125" style="146" hidden="1" customWidth="1"/>
    <col min="8" max="8" width="40.7109375" style="146" customWidth="1"/>
    <col min="9" max="9" width="93" style="142" customWidth="1"/>
    <col min="10" max="17" width="10" style="146" customWidth="1"/>
    <col min="18" max="18" width="10" style="153" customWidth="1"/>
    <col min="19" max="19" width="10.5703125" style="146"/>
    <col min="20" max="16384" width="10.5703125" style="154"/>
  </cols>
  <sheetData>
    <row r="1" spans="1:19" s="142" customFormat="1" ht="15" hidden="1" customHeight="1">
      <c r="C1" s="143"/>
      <c r="H1" s="142">
        <v>4</v>
      </c>
      <c r="R1" s="144"/>
      <c r="S1" s="142" t="s">
        <v>62</v>
      </c>
    </row>
    <row r="2" spans="1:19" ht="22.5" hidden="1" customHeight="1">
      <c r="C2" s="147" t="s">
        <v>54</v>
      </c>
      <c r="D2" s="148"/>
      <c r="E2" s="149"/>
      <c r="F2" s="150" t="s">
        <v>15</v>
      </c>
      <c r="G2" s="151"/>
      <c r="H2" s="151"/>
      <c r="I2" s="152"/>
      <c r="S2" s="146">
        <v>0</v>
      </c>
    </row>
    <row r="3" spans="1:19" s="142" customFormat="1" ht="15" hidden="1" customHeight="1">
      <c r="C3" s="143"/>
      <c r="R3" s="144"/>
      <c r="S3" s="142">
        <v>0</v>
      </c>
    </row>
    <row r="4" spans="1:19" ht="15.75" customHeight="1">
      <c r="S4" s="146">
        <v>15</v>
      </c>
    </row>
    <row r="5" spans="1:19" ht="39.75" customHeight="1">
      <c r="D5" s="284" t="s">
        <v>63</v>
      </c>
      <c r="E5" s="284"/>
      <c r="F5" s="284"/>
      <c r="G5" s="284"/>
      <c r="H5" s="284"/>
      <c r="S5" s="146">
        <v>38</v>
      </c>
    </row>
    <row r="6" spans="1:19" ht="15.75" customHeight="1">
      <c r="D6" s="285" t="s">
        <v>64</v>
      </c>
      <c r="E6" s="285"/>
      <c r="F6" s="285"/>
      <c r="G6" s="285"/>
      <c r="H6" s="285"/>
      <c r="S6" s="146">
        <v>15</v>
      </c>
    </row>
    <row r="7" spans="1:19" s="146" customFormat="1" ht="35.25" customHeight="1">
      <c r="A7" s="145"/>
      <c r="C7" s="147"/>
      <c r="D7" s="155"/>
      <c r="E7" s="155"/>
      <c r="F7" s="155"/>
      <c r="G7" s="155"/>
      <c r="H7" s="156"/>
      <c r="I7" s="142"/>
      <c r="R7" s="153"/>
      <c r="S7" s="146">
        <v>15</v>
      </c>
    </row>
    <row r="8" spans="1:19" ht="1.1499999999999999" customHeight="1">
      <c r="H8" s="142" t="s">
        <v>55</v>
      </c>
      <c r="S8" s="146">
        <v>1</v>
      </c>
    </row>
    <row r="9" spans="1:19" ht="33" customHeight="1">
      <c r="D9" s="157"/>
      <c r="E9" s="286" t="s">
        <v>56</v>
      </c>
      <c r="F9" s="287"/>
      <c r="G9" s="158" t="s">
        <v>65</v>
      </c>
      <c r="H9" s="158" t="s">
        <v>66</v>
      </c>
      <c r="I9" s="288" t="s">
        <v>24</v>
      </c>
      <c r="S9" s="146">
        <v>15</v>
      </c>
    </row>
    <row r="10" spans="1:19" s="146" customFormat="1" ht="15.75" customHeight="1">
      <c r="A10" s="145"/>
      <c r="C10" s="147"/>
      <c r="D10" s="157"/>
      <c r="E10" s="286" t="s">
        <v>57</v>
      </c>
      <c r="F10" s="287"/>
      <c r="G10" s="158" t="s">
        <v>65</v>
      </c>
      <c r="H10" s="158" t="s">
        <v>67</v>
      </c>
      <c r="I10" s="288"/>
      <c r="R10" s="153"/>
      <c r="S10" s="146">
        <v>15</v>
      </c>
    </row>
    <row r="11" spans="1:19" s="146" customFormat="1" ht="15.75" customHeight="1">
      <c r="A11" s="145"/>
      <c r="C11" s="147"/>
      <c r="D11" s="157"/>
      <c r="E11" s="286" t="s">
        <v>58</v>
      </c>
      <c r="F11" s="287"/>
      <c r="G11" s="158" t="s">
        <v>65</v>
      </c>
      <c r="H11" s="158" t="s">
        <v>67</v>
      </c>
      <c r="I11" s="288"/>
      <c r="R11" s="153"/>
      <c r="S11" s="146">
        <v>15</v>
      </c>
    </row>
    <row r="12" spans="1:19" s="146" customFormat="1" ht="15.75" customHeight="1">
      <c r="A12" s="145"/>
      <c r="C12" s="147"/>
      <c r="D12" s="289" t="s">
        <v>3</v>
      </c>
      <c r="E12" s="290"/>
      <c r="F12" s="290"/>
      <c r="G12" s="159"/>
      <c r="H12" s="159"/>
      <c r="I12" s="288"/>
      <c r="R12" s="153"/>
      <c r="S12" s="146">
        <v>15</v>
      </c>
    </row>
    <row r="13" spans="1:19" ht="35.65" customHeight="1">
      <c r="D13" s="150" t="s">
        <v>22</v>
      </c>
      <c r="E13" s="150" t="s">
        <v>5</v>
      </c>
      <c r="F13" s="150" t="s">
        <v>6</v>
      </c>
      <c r="G13" s="160" t="s">
        <v>7</v>
      </c>
      <c r="H13" s="160" t="s">
        <v>7</v>
      </c>
      <c r="I13" s="288"/>
      <c r="S13" s="146">
        <v>34</v>
      </c>
    </row>
    <row r="14" spans="1:19" ht="15" hidden="1" customHeight="1">
      <c r="D14" s="161" t="s">
        <v>25</v>
      </c>
      <c r="E14" s="161" t="s">
        <v>26</v>
      </c>
      <c r="F14" s="161" t="s">
        <v>27</v>
      </c>
      <c r="G14" s="147" t="s">
        <v>68</v>
      </c>
      <c r="H14" s="147" t="s">
        <v>69</v>
      </c>
      <c r="I14" s="152"/>
      <c r="S14" s="146">
        <v>0</v>
      </c>
    </row>
    <row r="15" spans="1:19" ht="15.75" customHeight="1">
      <c r="A15" s="146"/>
      <c r="C15" s="162"/>
      <c r="D15" s="150">
        <v>1</v>
      </c>
      <c r="E15" s="163" t="s">
        <v>8</v>
      </c>
      <c r="F15" s="150" t="s">
        <v>28</v>
      </c>
      <c r="G15" s="164"/>
      <c r="H15" s="164">
        <v>1</v>
      </c>
      <c r="I15" s="165" t="s">
        <v>29</v>
      </c>
      <c r="S15" s="146">
        <v>15</v>
      </c>
    </row>
    <row r="16" spans="1:19" ht="15.75" customHeight="1">
      <c r="A16" s="146"/>
      <c r="C16" s="162"/>
      <c r="D16" s="150">
        <v>2</v>
      </c>
      <c r="E16" s="163" t="s">
        <v>70</v>
      </c>
      <c r="F16" s="150" t="s">
        <v>28</v>
      </c>
      <c r="G16" s="164"/>
      <c r="H16" s="164">
        <v>1</v>
      </c>
      <c r="I16" s="165" t="s">
        <v>30</v>
      </c>
      <c r="S16" s="146">
        <v>15</v>
      </c>
    </row>
    <row r="17" spans="1:19" ht="78" customHeight="1">
      <c r="A17" s="146"/>
      <c r="C17" s="162"/>
      <c r="D17" s="150">
        <v>3</v>
      </c>
      <c r="E17" s="163" t="s">
        <v>71</v>
      </c>
      <c r="F17" s="150" t="s">
        <v>28</v>
      </c>
      <c r="G17" s="164"/>
      <c r="H17" s="164">
        <v>1</v>
      </c>
      <c r="I17" s="165" t="s">
        <v>72</v>
      </c>
      <c r="S17" s="146">
        <v>74</v>
      </c>
    </row>
    <row r="18" spans="1:19" ht="54.75" customHeight="1">
      <c r="A18" s="146"/>
      <c r="C18" s="162"/>
      <c r="D18" s="150">
        <v>4</v>
      </c>
      <c r="E18" s="163" t="s">
        <v>73</v>
      </c>
      <c r="F18" s="150" t="s">
        <v>13</v>
      </c>
      <c r="G18" s="166"/>
      <c r="H18" s="173" t="s">
        <v>61</v>
      </c>
      <c r="I18" s="163" t="s">
        <v>74</v>
      </c>
      <c r="S18" s="146">
        <v>52</v>
      </c>
    </row>
    <row r="19" spans="1:19" ht="60" customHeight="1">
      <c r="A19" s="146"/>
      <c r="C19" s="162"/>
      <c r="D19" s="150">
        <v>5</v>
      </c>
      <c r="E19" s="163" t="s">
        <v>75</v>
      </c>
      <c r="F19" s="150" t="s">
        <v>15</v>
      </c>
      <c r="G19" s="167">
        <v>0</v>
      </c>
      <c r="H19" s="167">
        <v>50.38</v>
      </c>
      <c r="I19" s="165" t="s">
        <v>76</v>
      </c>
      <c r="S19" s="146">
        <v>57</v>
      </c>
    </row>
    <row r="20" spans="1:19" ht="15" hidden="1" customHeight="1">
      <c r="D20" s="146" t="s">
        <v>34</v>
      </c>
      <c r="E20" s="155"/>
      <c r="I20" s="168"/>
      <c r="S20" s="146">
        <v>0</v>
      </c>
    </row>
    <row r="21" spans="1:19" ht="29.25" customHeight="1">
      <c r="C21" s="162"/>
      <c r="D21" s="148" t="s">
        <v>16</v>
      </c>
      <c r="E21" s="169" t="s">
        <v>35</v>
      </c>
      <c r="F21" s="150" t="s">
        <v>15</v>
      </c>
      <c r="G21" s="151"/>
      <c r="H21" s="151">
        <v>50.38</v>
      </c>
      <c r="I21" s="282" t="s">
        <v>76</v>
      </c>
      <c r="S21" s="146">
        <v>28</v>
      </c>
    </row>
    <row r="22" spans="1:19" ht="15.75" customHeight="1">
      <c r="A22" s="146"/>
      <c r="C22" s="146"/>
      <c r="D22" s="170"/>
      <c r="E22" s="171" t="s">
        <v>59</v>
      </c>
      <c r="F22" s="172"/>
      <c r="G22" s="172"/>
      <c r="H22" s="172"/>
      <c r="I22" s="283"/>
      <c r="R22" s="146"/>
      <c r="S22" s="146">
        <v>15</v>
      </c>
    </row>
    <row r="23" spans="1:19" ht="22.5" hidden="1" customHeight="1">
      <c r="A23" s="145" t="s">
        <v>60</v>
      </c>
      <c r="B23" s="146">
        <v>0</v>
      </c>
      <c r="C23" s="147">
        <v>4</v>
      </c>
      <c r="D23" s="146">
        <v>6</v>
      </c>
      <c r="E23" s="146">
        <v>36</v>
      </c>
      <c r="F23" s="146">
        <v>9</v>
      </c>
      <c r="G23" s="146">
        <v>0</v>
      </c>
      <c r="H23" s="146">
        <v>40</v>
      </c>
      <c r="I23" s="142">
        <v>93</v>
      </c>
      <c r="J23" s="146">
        <v>10</v>
      </c>
      <c r="K23" s="146">
        <v>10</v>
      </c>
      <c r="L23" s="146">
        <v>10</v>
      </c>
      <c r="M23" s="146">
        <v>10</v>
      </c>
      <c r="N23" s="146">
        <v>10</v>
      </c>
      <c r="O23" s="146">
        <v>10</v>
      </c>
      <c r="P23" s="146">
        <v>10</v>
      </c>
      <c r="Q23" s="146">
        <v>10</v>
      </c>
      <c r="R23" s="153">
        <v>10</v>
      </c>
      <c r="S23" s="146">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3AF6AFF3-4E66-4755-9D50-442DE2D49552}"/>
    <dataValidation type="textLength" operator="lessThanOrEqual" allowBlank="1" showInputMessage="1" showErrorMessage="1" errorTitle="Ошибка" error="Допускается ввод не более 900 символов!" sqref="E21 E2 G18:H18" xr:uid="{61002BB5-1176-423D-BCE0-BB2DBE6894D4}">
      <formula1>900</formula1>
    </dataValidation>
    <dataValidation type="whole" allowBlank="1" showErrorMessage="1" errorTitle="Ошибка" error="Допускается ввод только неотрицательных целых чисел!" sqref="G15:H17" xr:uid="{82A6F2F6-89EE-45B2-8697-3B5004E43E99}">
      <formula1>0</formula1>
      <formula2>9.99999999999999E+23</formula2>
    </dataValidation>
    <dataValidation type="decimal" allowBlank="1" showErrorMessage="1" errorTitle="Ошибка" error="Допускается ввод только действительных чисел!" sqref="G2:H2 G21:H21" xr:uid="{BF4FD586-B63E-4616-8E70-2217519CB0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5E31-7060-4D39-9314-1445B8D516EA}">
  <sheetPr>
    <tabColor theme="2" tint="-9.9978637043366805E-2"/>
  </sheetPr>
  <dimension ref="A1:S23"/>
  <sheetViews>
    <sheetView showGridLines="0" topLeftCell="C4" zoomScale="90" workbookViewId="0">
      <selection activeCell="P21" sqref="P21"/>
    </sheetView>
  </sheetViews>
  <sheetFormatPr defaultColWidth="10.5703125" defaultRowHeight="15" customHeight="1"/>
  <cols>
    <col min="1" max="1" width="9.140625" style="177" hidden="1" customWidth="1"/>
    <col min="2" max="2" width="9.140625" style="178" hidden="1" customWidth="1"/>
    <col min="3" max="3" width="4" style="187" customWidth="1"/>
    <col min="4" max="4" width="6" style="178" customWidth="1"/>
    <col min="5" max="5" width="46.5703125" style="178" customWidth="1"/>
    <col min="6" max="6" width="9" style="178" customWidth="1"/>
    <col min="7" max="7" width="42.42578125" style="178" hidden="1" customWidth="1"/>
    <col min="8" max="8" width="40.7109375" style="178" customWidth="1"/>
    <col min="9" max="9" width="81.28515625" style="174" customWidth="1"/>
    <col min="10" max="17" width="10" style="178" customWidth="1"/>
    <col min="18" max="18" width="10" style="185" customWidth="1"/>
    <col min="19" max="19" width="10.5703125" style="178"/>
    <col min="20" max="16384" width="10.5703125" style="186"/>
  </cols>
  <sheetData>
    <row r="1" spans="1:19" s="174" customFormat="1" ht="15" hidden="1" customHeight="1">
      <c r="C1" s="175"/>
      <c r="H1" s="174">
        <v>4</v>
      </c>
      <c r="R1" s="176"/>
      <c r="S1" s="174" t="s">
        <v>62</v>
      </c>
    </row>
    <row r="2" spans="1:19" ht="22.5" hidden="1" customHeight="1">
      <c r="C2" s="179" t="s">
        <v>54</v>
      </c>
      <c r="D2" s="180"/>
      <c r="E2" s="181"/>
      <c r="F2" s="182" t="s">
        <v>15</v>
      </c>
      <c r="G2" s="183"/>
      <c r="H2" s="183"/>
      <c r="I2" s="184"/>
      <c r="S2" s="178">
        <v>0</v>
      </c>
    </row>
    <row r="3" spans="1:19" s="174" customFormat="1" ht="15" hidden="1" customHeight="1">
      <c r="C3" s="175"/>
      <c r="R3" s="176"/>
      <c r="S3" s="174">
        <v>0</v>
      </c>
    </row>
    <row r="4" spans="1:19" ht="15.75" customHeight="1">
      <c r="S4" s="178">
        <v>15</v>
      </c>
    </row>
    <row r="5" spans="1:19" ht="39.75" customHeight="1">
      <c r="D5" s="293" t="s">
        <v>63</v>
      </c>
      <c r="E5" s="293"/>
      <c r="F5" s="293"/>
      <c r="G5" s="293"/>
      <c r="H5" s="293"/>
      <c r="S5" s="178">
        <v>38</v>
      </c>
    </row>
    <row r="6" spans="1:19" ht="15.75" customHeight="1">
      <c r="D6" s="294" t="s">
        <v>64</v>
      </c>
      <c r="E6" s="294"/>
      <c r="F6" s="294"/>
      <c r="G6" s="294"/>
      <c r="H6" s="294"/>
      <c r="S6" s="178">
        <v>15</v>
      </c>
    </row>
    <row r="7" spans="1:19" s="178" customFormat="1" ht="15.75" customHeight="1">
      <c r="A7" s="177"/>
      <c r="C7" s="187"/>
      <c r="D7" s="188"/>
      <c r="E7" s="188"/>
      <c r="F7" s="188"/>
      <c r="G7" s="188"/>
      <c r="H7" s="189"/>
      <c r="I7" s="174"/>
      <c r="R7" s="185"/>
      <c r="S7" s="178">
        <v>15</v>
      </c>
    </row>
    <row r="8" spans="1:19" ht="1.1499999999999999" customHeight="1">
      <c r="H8" s="174" t="s">
        <v>55</v>
      </c>
      <c r="S8" s="178">
        <v>1</v>
      </c>
    </row>
    <row r="9" spans="1:19" ht="48.75" customHeight="1">
      <c r="D9" s="190"/>
      <c r="E9" s="295" t="s">
        <v>56</v>
      </c>
      <c r="F9" s="296"/>
      <c r="G9" s="191" t="s">
        <v>65</v>
      </c>
      <c r="H9" s="191" t="s">
        <v>66</v>
      </c>
      <c r="I9" s="297" t="s">
        <v>24</v>
      </c>
      <c r="S9" s="178">
        <v>15</v>
      </c>
    </row>
    <row r="10" spans="1:19" s="178" customFormat="1" ht="15.75" customHeight="1">
      <c r="A10" s="177"/>
      <c r="C10" s="187"/>
      <c r="D10" s="190"/>
      <c r="E10" s="295" t="s">
        <v>57</v>
      </c>
      <c r="F10" s="296"/>
      <c r="G10" s="191" t="s">
        <v>65</v>
      </c>
      <c r="H10" s="191" t="s">
        <v>67</v>
      </c>
      <c r="I10" s="297"/>
      <c r="R10" s="185"/>
      <c r="S10" s="178">
        <v>15</v>
      </c>
    </row>
    <row r="11" spans="1:19" s="178" customFormat="1" ht="15.75" customHeight="1">
      <c r="A11" s="177"/>
      <c r="C11" s="187"/>
      <c r="D11" s="190"/>
      <c r="E11" s="295" t="s">
        <v>58</v>
      </c>
      <c r="F11" s="296"/>
      <c r="G11" s="191" t="s">
        <v>65</v>
      </c>
      <c r="H11" s="191" t="s">
        <v>67</v>
      </c>
      <c r="I11" s="297"/>
      <c r="R11" s="185"/>
      <c r="S11" s="178">
        <v>15</v>
      </c>
    </row>
    <row r="12" spans="1:19" s="178" customFormat="1" ht="15.75" customHeight="1">
      <c r="A12" s="177"/>
      <c r="C12" s="187"/>
      <c r="D12" s="298" t="s">
        <v>3</v>
      </c>
      <c r="E12" s="299"/>
      <c r="F12" s="299"/>
      <c r="G12" s="192"/>
      <c r="H12" s="192"/>
      <c r="I12" s="297"/>
      <c r="R12" s="185"/>
      <c r="S12" s="178">
        <v>15</v>
      </c>
    </row>
    <row r="13" spans="1:19" ht="35.65" customHeight="1">
      <c r="D13" s="182" t="s">
        <v>22</v>
      </c>
      <c r="E13" s="182" t="s">
        <v>5</v>
      </c>
      <c r="F13" s="182" t="s">
        <v>6</v>
      </c>
      <c r="G13" s="193" t="s">
        <v>7</v>
      </c>
      <c r="H13" s="193" t="s">
        <v>7</v>
      </c>
      <c r="I13" s="297"/>
      <c r="S13" s="178">
        <v>34</v>
      </c>
    </row>
    <row r="14" spans="1:19" ht="15" hidden="1" customHeight="1">
      <c r="D14" s="194" t="s">
        <v>25</v>
      </c>
      <c r="E14" s="194" t="s">
        <v>26</v>
      </c>
      <c r="F14" s="194" t="s">
        <v>27</v>
      </c>
      <c r="G14" s="187" t="s">
        <v>68</v>
      </c>
      <c r="H14" s="187" t="s">
        <v>69</v>
      </c>
      <c r="I14" s="184"/>
      <c r="S14" s="178">
        <v>0</v>
      </c>
    </row>
    <row r="15" spans="1:19" ht="15.75" customHeight="1">
      <c r="A15" s="178"/>
      <c r="C15" s="195"/>
      <c r="D15" s="182">
        <v>1</v>
      </c>
      <c r="E15" s="196" t="s">
        <v>8</v>
      </c>
      <c r="F15" s="182" t="s">
        <v>28</v>
      </c>
      <c r="G15" s="197"/>
      <c r="H15" s="197">
        <v>0</v>
      </c>
      <c r="I15" s="198" t="s">
        <v>29</v>
      </c>
      <c r="S15" s="178">
        <v>15</v>
      </c>
    </row>
    <row r="16" spans="1:19" ht="15.75" customHeight="1">
      <c r="A16" s="178"/>
      <c r="C16" s="195"/>
      <c r="D16" s="182">
        <v>2</v>
      </c>
      <c r="E16" s="196" t="s">
        <v>70</v>
      </c>
      <c r="F16" s="182" t="s">
        <v>28</v>
      </c>
      <c r="G16" s="197"/>
      <c r="H16" s="197">
        <v>0</v>
      </c>
      <c r="I16" s="198" t="s">
        <v>30</v>
      </c>
      <c r="S16" s="178">
        <v>15</v>
      </c>
    </row>
    <row r="17" spans="1:19" ht="78.75" customHeight="1">
      <c r="A17" s="178"/>
      <c r="C17" s="195"/>
      <c r="D17" s="182">
        <v>3</v>
      </c>
      <c r="E17" s="196" t="s">
        <v>71</v>
      </c>
      <c r="F17" s="182" t="s">
        <v>28</v>
      </c>
      <c r="G17" s="197"/>
      <c r="H17" s="197">
        <v>0</v>
      </c>
      <c r="I17" s="198" t="s">
        <v>72</v>
      </c>
      <c r="S17" s="178">
        <v>74</v>
      </c>
    </row>
    <row r="18" spans="1:19" ht="54.75" customHeight="1">
      <c r="A18" s="178"/>
      <c r="C18" s="195"/>
      <c r="D18" s="182">
        <v>4</v>
      </c>
      <c r="E18" s="196" t="s">
        <v>73</v>
      </c>
      <c r="F18" s="182" t="s">
        <v>13</v>
      </c>
      <c r="G18" s="199"/>
      <c r="H18" s="199" t="s">
        <v>61</v>
      </c>
      <c r="I18" s="196" t="s">
        <v>74</v>
      </c>
      <c r="S18" s="178">
        <v>52</v>
      </c>
    </row>
    <row r="19" spans="1:19" ht="60" customHeight="1">
      <c r="A19" s="178"/>
      <c r="C19" s="195"/>
      <c r="D19" s="182">
        <v>5</v>
      </c>
      <c r="E19" s="196" t="s">
        <v>75</v>
      </c>
      <c r="F19" s="182" t="s">
        <v>15</v>
      </c>
      <c r="G19" s="200">
        <v>0</v>
      </c>
      <c r="H19" s="200">
        <v>50.38</v>
      </c>
      <c r="I19" s="198" t="s">
        <v>76</v>
      </c>
      <c r="S19" s="178">
        <v>57</v>
      </c>
    </row>
    <row r="20" spans="1:19" ht="15" hidden="1" customHeight="1">
      <c r="D20" s="178" t="s">
        <v>34</v>
      </c>
      <c r="E20" s="188"/>
      <c r="I20" s="201"/>
      <c r="S20" s="178">
        <v>0</v>
      </c>
    </row>
    <row r="21" spans="1:19" ht="29.25" customHeight="1">
      <c r="C21" s="195"/>
      <c r="D21" s="180" t="s">
        <v>16</v>
      </c>
      <c r="E21" s="202" t="s">
        <v>35</v>
      </c>
      <c r="F21" s="182" t="s">
        <v>15</v>
      </c>
      <c r="G21" s="183"/>
      <c r="H21" s="183">
        <v>50.38</v>
      </c>
      <c r="I21" s="291" t="s">
        <v>76</v>
      </c>
      <c r="S21" s="178">
        <v>28</v>
      </c>
    </row>
    <row r="22" spans="1:19" ht="15.75" customHeight="1">
      <c r="A22" s="178"/>
      <c r="C22" s="178"/>
      <c r="D22" s="203"/>
      <c r="E22" s="204" t="s">
        <v>59</v>
      </c>
      <c r="F22" s="205"/>
      <c r="G22" s="205"/>
      <c r="H22" s="205"/>
      <c r="I22" s="292"/>
      <c r="R22" s="178"/>
      <c r="S22" s="178">
        <v>15</v>
      </c>
    </row>
    <row r="23" spans="1:19" ht="22.5" hidden="1" customHeight="1">
      <c r="A23" s="177" t="s">
        <v>60</v>
      </c>
      <c r="B23" s="178">
        <v>0</v>
      </c>
      <c r="C23" s="187">
        <v>4</v>
      </c>
      <c r="D23" s="178">
        <v>6</v>
      </c>
      <c r="E23" s="178">
        <v>36</v>
      </c>
      <c r="F23" s="178">
        <v>9</v>
      </c>
      <c r="G23" s="178">
        <v>0</v>
      </c>
      <c r="H23" s="178">
        <v>40</v>
      </c>
      <c r="I23" s="174">
        <v>93</v>
      </c>
      <c r="J23" s="178">
        <v>10</v>
      </c>
      <c r="K23" s="178">
        <v>10</v>
      </c>
      <c r="L23" s="178">
        <v>10</v>
      </c>
      <c r="M23" s="178">
        <v>10</v>
      </c>
      <c r="N23" s="178">
        <v>10</v>
      </c>
      <c r="O23" s="178">
        <v>10</v>
      </c>
      <c r="P23" s="178">
        <v>10</v>
      </c>
      <c r="Q23" s="178">
        <v>10</v>
      </c>
      <c r="R23" s="185">
        <v>10</v>
      </c>
      <c r="S23" s="178">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A5DB958A-009C-42B5-9162-A5D83A5913BC}"/>
    <dataValidation type="textLength" operator="lessThanOrEqual" allowBlank="1" showInputMessage="1" showErrorMessage="1" errorTitle="Ошибка" error="Допускается ввод не более 900 символов!" sqref="E21 E2 G18:H18" xr:uid="{E0874EC2-A552-49FB-94FD-465E2D93E54E}">
      <formula1>900</formula1>
    </dataValidation>
    <dataValidation type="whole" allowBlank="1" showErrorMessage="1" errorTitle="Ошибка" error="Допускается ввод только неотрицательных целых чисел!" sqref="G15:H17" xr:uid="{3E91415F-C905-45DA-9AD9-BB769E20E6DF}">
      <formula1>0</formula1>
      <formula2>9.99999999999999E+23</formula2>
    </dataValidation>
    <dataValidation type="decimal" allowBlank="1" showErrorMessage="1" errorTitle="Ошибка" error="Допускается ввод только действительных чисел!" sqref="G2:H2 G21:H21" xr:uid="{8D95EF6F-C48F-4816-8E17-E9584D9DE86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8"/>
  <sheetViews>
    <sheetView workbookViewId="0">
      <selection activeCell="E12" sqref="E12"/>
    </sheetView>
  </sheetViews>
  <sheetFormatPr defaultRowHeight="15.75"/>
  <cols>
    <col min="2" max="2" width="4.7109375" style="1" bestFit="1" customWidth="1"/>
    <col min="3" max="3" width="29.5703125" style="1" customWidth="1"/>
    <col min="4" max="4" width="11.28515625" style="1" bestFit="1" customWidth="1"/>
    <col min="5" max="5" width="22.42578125" style="1" customWidth="1"/>
  </cols>
  <sheetData>
    <row r="2" spans="2:5" ht="63" customHeight="1">
      <c r="B2" s="237" t="s">
        <v>0</v>
      </c>
      <c r="C2" s="237"/>
      <c r="D2" s="237"/>
      <c r="E2" s="237"/>
    </row>
    <row r="3" spans="2:5">
      <c r="B3" s="2"/>
      <c r="C3" s="2"/>
      <c r="D3" s="2"/>
      <c r="E3" s="2"/>
    </row>
    <row r="4" spans="2:5">
      <c r="B4" s="237" t="s">
        <v>18</v>
      </c>
      <c r="C4" s="237"/>
      <c r="D4" s="237"/>
      <c r="E4" s="237"/>
    </row>
    <row r="5" spans="2:5">
      <c r="B5" s="3"/>
    </row>
    <row r="6" spans="2:5">
      <c r="B6" s="238" t="s">
        <v>3</v>
      </c>
      <c r="C6" s="239"/>
      <c r="D6" s="239"/>
      <c r="E6" s="240"/>
    </row>
    <row r="7" spans="2:5" ht="31.5">
      <c r="B7" s="4" t="s">
        <v>4</v>
      </c>
      <c r="C7" s="5" t="s">
        <v>5</v>
      </c>
      <c r="D7" s="5" t="s">
        <v>6</v>
      </c>
      <c r="E7" s="5" t="s">
        <v>7</v>
      </c>
    </row>
    <row r="8" spans="2:5" ht="31.5">
      <c r="B8" s="4">
        <v>1</v>
      </c>
      <c r="C8" s="6" t="s">
        <v>8</v>
      </c>
      <c r="D8" s="5" t="s">
        <v>9</v>
      </c>
      <c r="E8" s="5">
        <v>2</v>
      </c>
    </row>
    <row r="9" spans="2:5" ht="31.5">
      <c r="B9" s="4">
        <v>2</v>
      </c>
      <c r="C9" s="6" t="s">
        <v>10</v>
      </c>
      <c r="D9" s="5" t="s">
        <v>9</v>
      </c>
      <c r="E9" s="5">
        <v>0</v>
      </c>
    </row>
    <row r="10" spans="2:5" ht="47.25">
      <c r="B10" s="4">
        <v>3</v>
      </c>
      <c r="C10" s="6" t="s">
        <v>11</v>
      </c>
      <c r="D10" s="5" t="s">
        <v>9</v>
      </c>
      <c r="E10" s="5">
        <v>0</v>
      </c>
    </row>
    <row r="11" spans="2:5" ht="31.5">
      <c r="B11" s="4">
        <v>4</v>
      </c>
      <c r="C11" s="6" t="s">
        <v>12</v>
      </c>
      <c r="D11" s="5" t="s">
        <v>13</v>
      </c>
      <c r="E11" s="5"/>
    </row>
    <row r="12" spans="2:5">
      <c r="B12" s="4"/>
      <c r="C12" s="6"/>
      <c r="D12" s="5"/>
      <c r="E12" s="5"/>
    </row>
    <row r="13" spans="2:5" ht="47.25">
      <c r="B13" s="4">
        <v>5</v>
      </c>
      <c r="C13" s="6" t="s">
        <v>14</v>
      </c>
      <c r="D13" s="5" t="s">
        <v>15</v>
      </c>
      <c r="E13" s="5">
        <f>E15</f>
        <v>100</v>
      </c>
    </row>
    <row r="14" spans="2:5">
      <c r="B14" s="4"/>
      <c r="C14" s="6"/>
      <c r="D14" s="5"/>
      <c r="E14" s="5"/>
    </row>
    <row r="15" spans="2:5">
      <c r="B15" s="4" t="s">
        <v>16</v>
      </c>
      <c r="C15" s="6" t="s">
        <v>17</v>
      </c>
      <c r="D15" s="5" t="s">
        <v>15</v>
      </c>
      <c r="E15" s="5">
        <v>100</v>
      </c>
    </row>
    <row r="16" spans="2:5">
      <c r="B16" s="4"/>
      <c r="C16" s="6"/>
      <c r="D16" s="5"/>
      <c r="E16" s="7"/>
    </row>
    <row r="17" spans="2:2">
      <c r="B17" s="3"/>
    </row>
    <row r="18" spans="2:2">
      <c r="B18" s="3"/>
    </row>
  </sheetData>
  <mergeCells count="3">
    <mergeCell ref="B2:E2"/>
    <mergeCell ref="B4:E4"/>
    <mergeCell ref="B6:E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5DC16-08DA-45DE-9A7B-74AF7837729D}">
  <sheetPr>
    <tabColor theme="2" tint="-9.9978637043366805E-2"/>
  </sheetPr>
  <dimension ref="A1:S23"/>
  <sheetViews>
    <sheetView showGridLines="0" topLeftCell="C7" zoomScale="90" workbookViewId="0">
      <selection activeCell="R17" sqref="R17"/>
    </sheetView>
  </sheetViews>
  <sheetFormatPr defaultColWidth="10.5703125" defaultRowHeight="15" customHeight="1"/>
  <cols>
    <col min="1" max="1" width="9.140625" style="209" hidden="1" customWidth="1"/>
    <col min="2" max="2" width="9.140625" style="210" hidden="1" customWidth="1"/>
    <col min="3" max="3" width="4" style="179" customWidth="1"/>
    <col min="4" max="4" width="6" style="210" customWidth="1"/>
    <col min="5" max="5" width="36" style="210" customWidth="1"/>
    <col min="6" max="6" width="9" style="210" customWidth="1"/>
    <col min="7" max="7" width="42.42578125" style="210" hidden="1" customWidth="1"/>
    <col min="8" max="8" width="40.7109375" style="210" customWidth="1"/>
    <col min="9" max="9" width="93" style="206" customWidth="1"/>
    <col min="10" max="17" width="10" style="210" customWidth="1"/>
    <col min="18" max="18" width="10" style="216" customWidth="1"/>
    <col min="19" max="19" width="10.5703125" style="210"/>
    <col min="20" max="16384" width="10.5703125" style="217"/>
  </cols>
  <sheetData>
    <row r="1" spans="1:19" s="206" customFormat="1" ht="15" hidden="1" customHeight="1">
      <c r="C1" s="207"/>
      <c r="H1" s="206">
        <v>4</v>
      </c>
      <c r="R1" s="208"/>
      <c r="S1" s="206" t="s">
        <v>62</v>
      </c>
    </row>
    <row r="2" spans="1:19" ht="22.5" hidden="1" customHeight="1">
      <c r="C2" s="179" t="s">
        <v>54</v>
      </c>
      <c r="D2" s="211"/>
      <c r="E2" s="212"/>
      <c r="F2" s="213" t="str">
        <f>IF(TEMPLATE_SPHERE="HEAT","Гкал/час","тыс. куб. м/сутки")</f>
        <v>Гкал/час</v>
      </c>
      <c r="G2" s="214"/>
      <c r="H2" s="214"/>
      <c r="I2" s="215"/>
      <c r="S2" s="210">
        <v>0</v>
      </c>
    </row>
    <row r="3" spans="1:19" s="206" customFormat="1" ht="15" hidden="1" customHeight="1">
      <c r="C3" s="207"/>
      <c r="R3" s="208"/>
      <c r="S3" s="206">
        <v>0</v>
      </c>
    </row>
    <row r="4" spans="1:19" ht="15.75" customHeight="1">
      <c r="S4" s="210">
        <v>15</v>
      </c>
    </row>
    <row r="5" spans="1:19" ht="39.75" customHeight="1">
      <c r="D5" s="30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302"/>
      <c r="F5" s="302"/>
      <c r="G5" s="302"/>
      <c r="H5" s="302"/>
      <c r="S5" s="210">
        <v>38</v>
      </c>
    </row>
    <row r="6" spans="1:19" ht="15.75" customHeight="1">
      <c r="D6" s="303" t="str">
        <f>IF(org=0,"Не определено",org)</f>
        <v>Муниципальное унитарное предприятие "Югорскэнергогаз"</v>
      </c>
      <c r="E6" s="303"/>
      <c r="F6" s="303"/>
      <c r="G6" s="303"/>
      <c r="H6" s="303"/>
      <c r="S6" s="210">
        <v>15</v>
      </c>
    </row>
    <row r="7" spans="1:19" s="210" customFormat="1" ht="15.75" customHeight="1">
      <c r="A7" s="209"/>
      <c r="C7" s="179"/>
      <c r="D7" s="218"/>
      <c r="E7" s="218"/>
      <c r="F7" s="218"/>
      <c r="G7" s="218"/>
      <c r="H7" s="219"/>
      <c r="I7" s="206"/>
      <c r="R7" s="216"/>
      <c r="S7" s="210">
        <v>15</v>
      </c>
    </row>
    <row r="8" spans="1:19" ht="1.1499999999999999" customHeight="1">
      <c r="H8" s="206" t="s">
        <v>55</v>
      </c>
      <c r="S8" s="210">
        <v>1</v>
      </c>
    </row>
    <row r="9" spans="1:19" ht="45.75" customHeight="1">
      <c r="D9" s="220"/>
      <c r="E9" s="304" t="s">
        <v>56</v>
      </c>
      <c r="F9" s="305"/>
      <c r="G9" s="221" t="str">
        <f>IF(G8="","",INDEX(DIFFERENTIATION_UNMERGE_VD,MATCH(G8,DIFFERENTIATION_ID_DIFF,0)))</f>
        <v/>
      </c>
      <c r="H9" s="221"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306" t="s">
        <v>24</v>
      </c>
      <c r="S9" s="210">
        <v>15</v>
      </c>
    </row>
    <row r="10" spans="1:19" s="210" customFormat="1" ht="15.75" customHeight="1">
      <c r="A10" s="209"/>
      <c r="C10" s="179"/>
      <c r="D10" s="220"/>
      <c r="E10" s="304" t="s">
        <v>57</v>
      </c>
      <c r="F10" s="305"/>
      <c r="G10" s="221" t="str">
        <f>IF(G8="","",INDEX(DIFFERENTIATION_UNMERGE_AREA,MATCH(G8,DIFFERENTIATION_ID_DIFF,0)))</f>
        <v/>
      </c>
      <c r="H10" s="221" t="str">
        <f>IF(H8="","",INDEX(DIFFERENTIATION_UNMERGE_AREA,MATCH(H8,DIFFERENTIATION_ID_DIFF,0)))</f>
        <v>без дифференциации</v>
      </c>
      <c r="I10" s="306"/>
      <c r="R10" s="216"/>
      <c r="S10" s="210">
        <v>15</v>
      </c>
    </row>
    <row r="11" spans="1:19" s="210" customFormat="1" ht="15.75" customHeight="1">
      <c r="A11" s="209"/>
      <c r="C11" s="179"/>
      <c r="D11" s="220"/>
      <c r="E11" s="304" t="s">
        <v>58</v>
      </c>
      <c r="F11" s="305"/>
      <c r="G11" s="221" t="str">
        <f>IF(G8="","",INDEX(DIFFERENTIATION_UNMERGE_SYSTEM,MATCH(G8,DIFFERENTIATION_ID_DIFF,0)))</f>
        <v/>
      </c>
      <c r="H11" s="221" t="str">
        <f>IF(H8="","",INDEX(DIFFERENTIATION_UNMERGE_SYSTEM,MATCH(H8,DIFFERENTIATION_ID_DIFF,0)))</f>
        <v>без дифференциации</v>
      </c>
      <c r="I11" s="306"/>
      <c r="R11" s="216"/>
      <c r="S11" s="210">
        <v>15</v>
      </c>
    </row>
    <row r="12" spans="1:19" s="210" customFormat="1" ht="15.75" customHeight="1">
      <c r="A12" s="209"/>
      <c r="C12" s="179"/>
      <c r="D12" s="307" t="s">
        <v>3</v>
      </c>
      <c r="E12" s="308"/>
      <c r="F12" s="308"/>
      <c r="G12" s="223"/>
      <c r="H12" s="223"/>
      <c r="I12" s="306"/>
      <c r="R12" s="216"/>
      <c r="S12" s="210">
        <v>15</v>
      </c>
    </row>
    <row r="13" spans="1:19" ht="35.65" customHeight="1">
      <c r="D13" s="213" t="s">
        <v>22</v>
      </c>
      <c r="E13" s="213" t="s">
        <v>5</v>
      </c>
      <c r="F13" s="213" t="s">
        <v>6</v>
      </c>
      <c r="G13" s="224" t="s">
        <v>7</v>
      </c>
      <c r="H13" s="224" t="s">
        <v>7</v>
      </c>
      <c r="I13" s="306"/>
      <c r="S13" s="210">
        <v>34</v>
      </c>
    </row>
    <row r="14" spans="1:19" ht="15" hidden="1" customHeight="1">
      <c r="D14" s="225" t="s">
        <v>25</v>
      </c>
      <c r="E14" s="225" t="s">
        <v>26</v>
      </c>
      <c r="F14" s="225" t="s">
        <v>27</v>
      </c>
      <c r="G14" s="179" t="str">
        <f>G1&amp;".1"</f>
        <v>.1</v>
      </c>
      <c r="H14" s="179" t="str">
        <f>H1&amp;".1"</f>
        <v>4.1</v>
      </c>
      <c r="I14" s="215"/>
      <c r="S14" s="210">
        <v>0</v>
      </c>
    </row>
    <row r="15" spans="1:19" ht="15.75" customHeight="1">
      <c r="A15" s="210"/>
      <c r="C15" s="226"/>
      <c r="D15" s="213">
        <v>1</v>
      </c>
      <c r="E15" s="227" t="str">
        <f>TP_P_A</f>
        <v>Количество поданных заявок</v>
      </c>
      <c r="F15" s="213" t="s">
        <v>28</v>
      </c>
      <c r="G15" s="228"/>
      <c r="H15" s="228">
        <v>0</v>
      </c>
      <c r="I15" s="22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210">
        <v>15</v>
      </c>
    </row>
    <row r="16" spans="1:19" ht="15.75" customHeight="1">
      <c r="A16" s="210"/>
      <c r="C16" s="226"/>
      <c r="D16" s="213">
        <v>2</v>
      </c>
      <c r="E16" s="227" t="str">
        <f>TP_P_B</f>
        <v>Количество рассмотренных заявок</v>
      </c>
      <c r="F16" s="213" t="s">
        <v>28</v>
      </c>
      <c r="G16" s="228"/>
      <c r="H16" s="228">
        <v>0</v>
      </c>
      <c r="I16" s="22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210">
        <v>15</v>
      </c>
    </row>
    <row r="17" spans="1:19" ht="77.650000000000006" customHeight="1">
      <c r="A17" s="210"/>
      <c r="C17" s="226"/>
      <c r="D17" s="213">
        <v>3</v>
      </c>
      <c r="E17" s="22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213" t="s">
        <v>28</v>
      </c>
      <c r="G17" s="228"/>
      <c r="H17" s="228">
        <v>0</v>
      </c>
      <c r="I17" s="229" t="str">
        <f>TP_P_NOTE_V</f>
        <v>Указывается количество заявок с решением об отказе в течение отчетного квартала.</v>
      </c>
      <c r="S17" s="210">
        <v>74</v>
      </c>
    </row>
    <row r="18" spans="1:19" ht="54.75" customHeight="1">
      <c r="A18" s="210"/>
      <c r="C18" s="226"/>
      <c r="D18" s="213">
        <v>4</v>
      </c>
      <c r="E18" s="227" t="str">
        <f>TP_P_V_1</f>
        <v>Причины отказа в заключении договора о подключении (технологическом присоединении) к системе теплоснабжения</v>
      </c>
      <c r="F18" s="213" t="s">
        <v>13</v>
      </c>
      <c r="G18" s="230"/>
      <c r="H18" s="230"/>
      <c r="I18" s="22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210">
        <v>52</v>
      </c>
    </row>
    <row r="19" spans="1:19" ht="60" customHeight="1">
      <c r="A19" s="210"/>
      <c r="C19" s="226"/>
      <c r="D19" s="213">
        <v>5</v>
      </c>
      <c r="E19" s="227" t="str">
        <f>TP_P_G</f>
        <v>Резерв мощности источников тепловой энергии, входящих в систему теплоснабжения, в течение одного квартала, в том числе:</v>
      </c>
      <c r="F19" s="213" t="str">
        <f>IF(TEMPLATE_SPHERE="HEAT","Гкал/час","тыс. куб. м/сутки")</f>
        <v>Гкал/час</v>
      </c>
      <c r="G19" s="231">
        <f>SUM(G20:G22)</f>
        <v>0</v>
      </c>
      <c r="H19" s="231">
        <f>SUM(H20:H22)</f>
        <v>50.38</v>
      </c>
      <c r="I19" s="22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210">
        <v>57</v>
      </c>
    </row>
    <row r="20" spans="1:19" ht="15" hidden="1" customHeight="1">
      <c r="D20" s="210" t="s">
        <v>34</v>
      </c>
      <c r="E20" s="218"/>
      <c r="I20" s="232"/>
      <c r="S20" s="210">
        <v>0</v>
      </c>
    </row>
    <row r="21" spans="1:19" ht="29.25" customHeight="1">
      <c r="C21" s="226"/>
      <c r="D21" s="211" t="s">
        <v>16</v>
      </c>
      <c r="E21" s="233" t="s">
        <v>35</v>
      </c>
      <c r="F21" s="213" t="str">
        <f>IF(TEMPLATE_SPHERE="HEAT","Гкал/час","тыс. куб. м/сутки")</f>
        <v>Гкал/час</v>
      </c>
      <c r="G21" s="214"/>
      <c r="H21" s="214">
        <v>50.38</v>
      </c>
      <c r="I21" s="30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210">
        <v>28</v>
      </c>
    </row>
    <row r="22" spans="1:19" ht="15.75" customHeight="1">
      <c r="A22" s="210"/>
      <c r="C22" s="210"/>
      <c r="D22" s="234"/>
      <c r="E22" s="235" t="s">
        <v>59</v>
      </c>
      <c r="F22" s="236"/>
      <c r="G22" s="236"/>
      <c r="H22" s="236"/>
      <c r="I22" s="301"/>
      <c r="R22" s="210"/>
      <c r="S22" s="210">
        <v>15</v>
      </c>
    </row>
    <row r="23" spans="1:19" ht="22.5" hidden="1" customHeight="1">
      <c r="A23" s="209" t="s">
        <v>60</v>
      </c>
      <c r="B23" s="210">
        <v>0</v>
      </c>
      <c r="C23" s="179">
        <v>4</v>
      </c>
      <c r="D23" s="210">
        <v>6</v>
      </c>
      <c r="E23" s="210">
        <v>36</v>
      </c>
      <c r="F23" s="210">
        <v>9</v>
      </c>
      <c r="G23" s="210">
        <v>0</v>
      </c>
      <c r="H23" s="210">
        <v>40</v>
      </c>
      <c r="I23" s="206">
        <v>93</v>
      </c>
      <c r="J23" s="210">
        <v>10</v>
      </c>
      <c r="K23" s="210">
        <v>10</v>
      </c>
      <c r="L23" s="210">
        <v>10</v>
      </c>
      <c r="M23" s="210">
        <v>10</v>
      </c>
      <c r="N23" s="210">
        <v>10</v>
      </c>
      <c r="O23" s="210">
        <v>10</v>
      </c>
      <c r="P23" s="210">
        <v>10</v>
      </c>
      <c r="Q23" s="210">
        <v>10</v>
      </c>
      <c r="R23" s="216">
        <v>10</v>
      </c>
      <c r="S23" s="210">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EF4FD09F-5D70-4C34-9CC8-F4A2E5310C10}"/>
    <dataValidation type="textLength" operator="lessThanOrEqual" allowBlank="1" showInputMessage="1" showErrorMessage="1" errorTitle="Ошибка" error="Допускается ввод не более 900 символов!" sqref="E21 E2 G18:H18" xr:uid="{D02C58A2-412F-4E93-9E0A-E5D99957F330}">
      <formula1>900</formula1>
    </dataValidation>
    <dataValidation type="whole" allowBlank="1" showErrorMessage="1" errorTitle="Ошибка" error="Допускается ввод только неотрицательных целых чисел!" sqref="G15:H17" xr:uid="{BE8EB99D-90DD-4ED2-A1BA-1EF33A3821E2}">
      <formula1>0</formula1>
      <formula2>9.99999999999999E+23</formula2>
    </dataValidation>
    <dataValidation type="decimal" allowBlank="1" showErrorMessage="1" errorTitle="Ошибка" error="Допускается ввод только действительных чисел!" sqref="G2:H2 G21:H21" xr:uid="{BEF17F28-4D6D-447A-8C1B-D499E277B94F}">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5980-CE86-42F8-8FA3-480900595562}">
  <sheetPr>
    <tabColor theme="2" tint="-9.9978637043366805E-2"/>
  </sheetPr>
  <dimension ref="A1:S23"/>
  <sheetViews>
    <sheetView showGridLines="0" tabSelected="1" topLeftCell="C4" zoomScale="90" workbookViewId="0">
      <selection activeCell="M19" sqref="M19"/>
    </sheetView>
  </sheetViews>
  <sheetFormatPr defaultColWidth="10.5703125" defaultRowHeight="15" customHeight="1"/>
  <cols>
    <col min="1" max="1" width="9.140625" style="209" hidden="1" customWidth="1"/>
    <col min="2" max="2" width="9.140625" style="210" hidden="1" customWidth="1"/>
    <col min="3" max="3" width="4" style="179" customWidth="1"/>
    <col min="4" max="4" width="6" style="210" customWidth="1"/>
    <col min="5" max="5" width="36" style="210" customWidth="1"/>
    <col min="6" max="6" width="9" style="210" customWidth="1"/>
    <col min="7" max="7" width="42.42578125" style="210" hidden="1" customWidth="1"/>
    <col min="8" max="8" width="40.7109375" style="210" customWidth="1"/>
    <col min="9" max="9" width="93" style="206" customWidth="1"/>
    <col min="10" max="17" width="10" style="210" customWidth="1"/>
    <col min="18" max="18" width="10" style="216" customWidth="1"/>
    <col min="19" max="19" width="10.5703125" style="210"/>
    <col min="20" max="16384" width="10.5703125" style="217"/>
  </cols>
  <sheetData>
    <row r="1" spans="1:19" s="206" customFormat="1" ht="15" hidden="1" customHeight="1">
      <c r="C1" s="207"/>
      <c r="H1" s="206">
        <v>4</v>
      </c>
      <c r="R1" s="208"/>
      <c r="S1" s="206" t="s">
        <v>62</v>
      </c>
    </row>
    <row r="2" spans="1:19" ht="22.5" hidden="1" customHeight="1">
      <c r="C2" s="179" t="s">
        <v>54</v>
      </c>
      <c r="D2" s="211"/>
      <c r="E2" s="212"/>
      <c r="F2" s="222" t="s">
        <v>15</v>
      </c>
      <c r="G2" s="214"/>
      <c r="H2" s="214"/>
      <c r="I2" s="215"/>
      <c r="S2" s="210">
        <v>0</v>
      </c>
    </row>
    <row r="3" spans="1:19" s="206" customFormat="1" ht="15" hidden="1" customHeight="1">
      <c r="C3" s="207"/>
      <c r="R3" s="208"/>
      <c r="S3" s="206">
        <v>0</v>
      </c>
    </row>
    <row r="4" spans="1:19" ht="15.75" customHeight="1">
      <c r="S4" s="210">
        <v>15</v>
      </c>
    </row>
    <row r="5" spans="1:19" ht="39.75" customHeight="1">
      <c r="D5" s="302" t="s">
        <v>63</v>
      </c>
      <c r="E5" s="302"/>
      <c r="F5" s="302"/>
      <c r="G5" s="302"/>
      <c r="H5" s="302"/>
      <c r="S5" s="210">
        <v>38</v>
      </c>
    </row>
    <row r="6" spans="1:19" ht="15.75" customHeight="1">
      <c r="D6" s="303" t="s">
        <v>64</v>
      </c>
      <c r="E6" s="303"/>
      <c r="F6" s="303"/>
      <c r="G6" s="303"/>
      <c r="H6" s="303"/>
      <c r="S6" s="210">
        <v>15</v>
      </c>
    </row>
    <row r="7" spans="1:19" s="210" customFormat="1" ht="15.75" customHeight="1">
      <c r="A7" s="209"/>
      <c r="C7" s="179"/>
      <c r="D7" s="218"/>
      <c r="E7" s="218"/>
      <c r="F7" s="218"/>
      <c r="G7" s="218"/>
      <c r="H7" s="219"/>
      <c r="I7" s="206"/>
      <c r="R7" s="216"/>
      <c r="S7" s="210">
        <v>15</v>
      </c>
    </row>
    <row r="8" spans="1:19" ht="1.1499999999999999" customHeight="1">
      <c r="H8" s="206" t="s">
        <v>55</v>
      </c>
      <c r="S8" s="210">
        <v>1</v>
      </c>
    </row>
    <row r="9" spans="1:19" ht="15.75" customHeight="1">
      <c r="D9" s="220"/>
      <c r="E9" s="304" t="s">
        <v>56</v>
      </c>
      <c r="F9" s="305"/>
      <c r="G9" s="221" t="s">
        <v>65</v>
      </c>
      <c r="H9" s="221" t="s">
        <v>66</v>
      </c>
      <c r="I9" s="306" t="s">
        <v>24</v>
      </c>
      <c r="S9" s="210">
        <v>15</v>
      </c>
    </row>
    <row r="10" spans="1:19" s="210" customFormat="1" ht="15.75" customHeight="1">
      <c r="A10" s="209"/>
      <c r="C10" s="179"/>
      <c r="D10" s="220"/>
      <c r="E10" s="304" t="s">
        <v>57</v>
      </c>
      <c r="F10" s="305"/>
      <c r="G10" s="221" t="s">
        <v>65</v>
      </c>
      <c r="H10" s="221" t="s">
        <v>67</v>
      </c>
      <c r="I10" s="306"/>
      <c r="R10" s="216"/>
      <c r="S10" s="210">
        <v>15</v>
      </c>
    </row>
    <row r="11" spans="1:19" s="210" customFormat="1" ht="15.75" customHeight="1">
      <c r="A11" s="209"/>
      <c r="C11" s="179"/>
      <c r="D11" s="220"/>
      <c r="E11" s="304" t="s">
        <v>58</v>
      </c>
      <c r="F11" s="305"/>
      <c r="G11" s="221" t="s">
        <v>65</v>
      </c>
      <c r="H11" s="221" t="s">
        <v>67</v>
      </c>
      <c r="I11" s="306"/>
      <c r="R11" s="216"/>
      <c r="S11" s="210">
        <v>15</v>
      </c>
    </row>
    <row r="12" spans="1:19" s="210" customFormat="1" ht="15.75" customHeight="1">
      <c r="A12" s="209"/>
      <c r="C12" s="179"/>
      <c r="D12" s="307" t="s">
        <v>3</v>
      </c>
      <c r="E12" s="308"/>
      <c r="F12" s="308"/>
      <c r="G12" s="223"/>
      <c r="H12" s="223"/>
      <c r="I12" s="306"/>
      <c r="R12" s="216"/>
      <c r="S12" s="210">
        <v>15</v>
      </c>
    </row>
    <row r="13" spans="1:19" ht="35.65" customHeight="1">
      <c r="D13" s="222" t="s">
        <v>22</v>
      </c>
      <c r="E13" s="222" t="s">
        <v>5</v>
      </c>
      <c r="F13" s="222" t="s">
        <v>6</v>
      </c>
      <c r="G13" s="224" t="s">
        <v>7</v>
      </c>
      <c r="H13" s="224" t="s">
        <v>7</v>
      </c>
      <c r="I13" s="306"/>
      <c r="S13" s="210">
        <v>34</v>
      </c>
    </row>
    <row r="14" spans="1:19" ht="15" hidden="1" customHeight="1">
      <c r="D14" s="225" t="s">
        <v>25</v>
      </c>
      <c r="E14" s="225" t="s">
        <v>26</v>
      </c>
      <c r="F14" s="225" t="s">
        <v>27</v>
      </c>
      <c r="G14" s="179" t="s">
        <v>68</v>
      </c>
      <c r="H14" s="179" t="s">
        <v>69</v>
      </c>
      <c r="I14" s="215"/>
      <c r="S14" s="210">
        <v>0</v>
      </c>
    </row>
    <row r="15" spans="1:19" ht="15.75" customHeight="1">
      <c r="A15" s="210"/>
      <c r="C15" s="226"/>
      <c r="D15" s="222">
        <v>1</v>
      </c>
      <c r="E15" s="227" t="s">
        <v>8</v>
      </c>
      <c r="F15" s="222" t="s">
        <v>28</v>
      </c>
      <c r="G15" s="228"/>
      <c r="H15" s="228">
        <v>2</v>
      </c>
      <c r="I15" s="229" t="s">
        <v>29</v>
      </c>
      <c r="S15" s="210">
        <v>15</v>
      </c>
    </row>
    <row r="16" spans="1:19" ht="15.75" customHeight="1">
      <c r="A16" s="210"/>
      <c r="C16" s="226"/>
      <c r="D16" s="222">
        <v>2</v>
      </c>
      <c r="E16" s="227" t="s">
        <v>70</v>
      </c>
      <c r="F16" s="222" t="s">
        <v>28</v>
      </c>
      <c r="G16" s="228"/>
      <c r="H16" s="228">
        <v>2</v>
      </c>
      <c r="I16" s="229" t="s">
        <v>30</v>
      </c>
      <c r="S16" s="210">
        <v>15</v>
      </c>
    </row>
    <row r="17" spans="1:19" ht="77.650000000000006" customHeight="1">
      <c r="A17" s="210"/>
      <c r="C17" s="226"/>
      <c r="D17" s="222">
        <v>3</v>
      </c>
      <c r="E17" s="227" t="s">
        <v>71</v>
      </c>
      <c r="F17" s="222" t="s">
        <v>28</v>
      </c>
      <c r="G17" s="228"/>
      <c r="H17" s="228">
        <v>0</v>
      </c>
      <c r="I17" s="229" t="s">
        <v>72</v>
      </c>
      <c r="S17" s="210">
        <v>74</v>
      </c>
    </row>
    <row r="18" spans="1:19" ht="54.75" customHeight="1">
      <c r="A18" s="210"/>
      <c r="C18" s="226"/>
      <c r="D18" s="222">
        <v>4</v>
      </c>
      <c r="E18" s="227" t="s">
        <v>73</v>
      </c>
      <c r="F18" s="222" t="s">
        <v>13</v>
      </c>
      <c r="G18" s="230"/>
      <c r="H18" s="230"/>
      <c r="I18" s="227" t="s">
        <v>74</v>
      </c>
      <c r="S18" s="210">
        <v>52</v>
      </c>
    </row>
    <row r="19" spans="1:19" ht="60" customHeight="1">
      <c r="A19" s="210"/>
      <c r="C19" s="226"/>
      <c r="D19" s="222">
        <v>5</v>
      </c>
      <c r="E19" s="227" t="s">
        <v>75</v>
      </c>
      <c r="F19" s="222" t="s">
        <v>15</v>
      </c>
      <c r="G19" s="231">
        <v>0</v>
      </c>
      <c r="H19" s="231">
        <v>50.38</v>
      </c>
      <c r="I19" s="229" t="s">
        <v>76</v>
      </c>
      <c r="S19" s="210">
        <v>57</v>
      </c>
    </row>
    <row r="20" spans="1:19" ht="15" hidden="1" customHeight="1">
      <c r="D20" s="210" t="s">
        <v>34</v>
      </c>
      <c r="E20" s="218"/>
      <c r="I20" s="232"/>
      <c r="S20" s="210">
        <v>0</v>
      </c>
    </row>
    <row r="21" spans="1:19" ht="29.25" customHeight="1">
      <c r="C21" s="226"/>
      <c r="D21" s="211" t="s">
        <v>16</v>
      </c>
      <c r="E21" s="233" t="s">
        <v>35</v>
      </c>
      <c r="F21" s="222" t="s">
        <v>15</v>
      </c>
      <c r="G21" s="214"/>
      <c r="H21" s="214">
        <v>50.38</v>
      </c>
      <c r="I21" s="300" t="s">
        <v>76</v>
      </c>
      <c r="S21" s="210">
        <v>28</v>
      </c>
    </row>
    <row r="22" spans="1:19" ht="15.75" customHeight="1">
      <c r="A22" s="210"/>
      <c r="C22" s="210"/>
      <c r="D22" s="234"/>
      <c r="E22" s="235" t="s">
        <v>59</v>
      </c>
      <c r="F22" s="236"/>
      <c r="G22" s="236"/>
      <c r="H22" s="236"/>
      <c r="I22" s="301"/>
      <c r="R22" s="210"/>
      <c r="S22" s="210">
        <v>15</v>
      </c>
    </row>
    <row r="23" spans="1:19" ht="22.5" hidden="1" customHeight="1">
      <c r="A23" s="209" t="s">
        <v>60</v>
      </c>
      <c r="B23" s="210">
        <v>0</v>
      </c>
      <c r="C23" s="179">
        <v>4</v>
      </c>
      <c r="D23" s="210">
        <v>6</v>
      </c>
      <c r="E23" s="210">
        <v>36</v>
      </c>
      <c r="F23" s="210">
        <v>9</v>
      </c>
      <c r="G23" s="210">
        <v>0</v>
      </c>
      <c r="H23" s="210">
        <v>40</v>
      </c>
      <c r="I23" s="206">
        <v>93</v>
      </c>
      <c r="J23" s="210">
        <v>10</v>
      </c>
      <c r="K23" s="210">
        <v>10</v>
      </c>
      <c r="L23" s="210">
        <v>10</v>
      </c>
      <c r="M23" s="210">
        <v>10</v>
      </c>
      <c r="N23" s="210">
        <v>10</v>
      </c>
      <c r="O23" s="210">
        <v>10</v>
      </c>
      <c r="P23" s="210">
        <v>10</v>
      </c>
      <c r="Q23" s="210">
        <v>10</v>
      </c>
      <c r="R23" s="216">
        <v>10</v>
      </c>
      <c r="S23" s="210">
        <v>23</v>
      </c>
    </row>
  </sheetData>
  <sheetProtection formatColumns="0" formatRows="0" insertRows="0" deleteColumns="0" deleteRows="0" sort="0" autoFilter="0"/>
  <mergeCells count="8">
    <mergeCell ref="I21:I22"/>
    <mergeCell ref="D5:H5"/>
    <mergeCell ref="D6:H6"/>
    <mergeCell ref="E9:F9"/>
    <mergeCell ref="I9:I13"/>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5180719E-B85E-4410-88D3-D725D9BA895E}">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4A779D6A-B343-4E98-BEC3-DCEA3C9A00D8}">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BD8C23F6-625A-4547-AEC7-CF836778073A}">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D9EC593D-7C9B-4303-BE8A-D42A1032110A}"/>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7"/>
  <sheetViews>
    <sheetView workbookViewId="0">
      <selection activeCell="B1" sqref="B1:E1048576"/>
    </sheetView>
  </sheetViews>
  <sheetFormatPr defaultRowHeight="15.75"/>
  <cols>
    <col min="2" max="2" width="4.7109375" style="1" bestFit="1" customWidth="1"/>
    <col min="3" max="3" width="29.5703125" style="1" customWidth="1"/>
    <col min="4" max="4" width="11.28515625" style="1" bestFit="1" customWidth="1"/>
    <col min="5" max="5" width="22.42578125" style="1" customWidth="1"/>
  </cols>
  <sheetData>
    <row r="2" spans="2:5" ht="63" customHeight="1">
      <c r="B2" s="237" t="s">
        <v>0</v>
      </c>
      <c r="C2" s="237"/>
      <c r="D2" s="237"/>
      <c r="E2" s="237"/>
    </row>
    <row r="3" spans="2:5">
      <c r="B3" s="8"/>
      <c r="C3" s="8"/>
      <c r="D3" s="8"/>
      <c r="E3" s="8"/>
    </row>
    <row r="4" spans="2:5">
      <c r="B4" s="237" t="s">
        <v>19</v>
      </c>
      <c r="C4" s="237"/>
      <c r="D4" s="237"/>
      <c r="E4" s="237"/>
    </row>
    <row r="5" spans="2:5">
      <c r="B5" s="3"/>
    </row>
    <row r="6" spans="2:5">
      <c r="B6" s="238" t="s">
        <v>3</v>
      </c>
      <c r="C6" s="239"/>
      <c r="D6" s="239"/>
      <c r="E6" s="240"/>
    </row>
    <row r="7" spans="2:5" ht="31.5">
      <c r="B7" s="4" t="s">
        <v>4</v>
      </c>
      <c r="C7" s="5" t="s">
        <v>5</v>
      </c>
      <c r="D7" s="5" t="s">
        <v>6</v>
      </c>
      <c r="E7" s="5" t="s">
        <v>7</v>
      </c>
    </row>
    <row r="8" spans="2:5" ht="31.5">
      <c r="B8" s="4">
        <v>1</v>
      </c>
      <c r="C8" s="6" t="s">
        <v>8</v>
      </c>
      <c r="D8" s="5" t="s">
        <v>9</v>
      </c>
      <c r="E8" s="5">
        <v>6</v>
      </c>
    </row>
    <row r="9" spans="2:5" ht="31.5">
      <c r="B9" s="4">
        <v>2</v>
      </c>
      <c r="C9" s="6" t="s">
        <v>10</v>
      </c>
      <c r="D9" s="5" t="s">
        <v>9</v>
      </c>
      <c r="E9" s="5">
        <v>2</v>
      </c>
    </row>
    <row r="10" spans="2:5" ht="47.25">
      <c r="B10" s="4">
        <v>3</v>
      </c>
      <c r="C10" s="6" t="s">
        <v>11</v>
      </c>
      <c r="D10" s="5" t="s">
        <v>9</v>
      </c>
      <c r="E10" s="5">
        <v>0</v>
      </c>
    </row>
    <row r="11" spans="2:5" ht="31.5">
      <c r="B11" s="4">
        <v>4</v>
      </c>
      <c r="C11" s="6" t="s">
        <v>12</v>
      </c>
      <c r="D11" s="5" t="s">
        <v>13</v>
      </c>
      <c r="E11" s="5"/>
    </row>
    <row r="12" spans="2:5">
      <c r="B12" s="4"/>
      <c r="C12" s="6"/>
      <c r="D12" s="5"/>
      <c r="E12" s="5"/>
    </row>
    <row r="13" spans="2:5" ht="47.25">
      <c r="B13" s="4">
        <v>5</v>
      </c>
      <c r="C13" s="6" t="s">
        <v>14</v>
      </c>
      <c r="D13" s="5" t="s">
        <v>15</v>
      </c>
      <c r="E13" s="5">
        <f>E15</f>
        <v>100</v>
      </c>
    </row>
    <row r="14" spans="2:5">
      <c r="B14" s="4"/>
      <c r="C14" s="6"/>
      <c r="D14" s="5"/>
      <c r="E14" s="5"/>
    </row>
    <row r="15" spans="2:5">
      <c r="B15" s="4" t="s">
        <v>16</v>
      </c>
      <c r="C15" s="6" t="s">
        <v>17</v>
      </c>
      <c r="D15" s="5" t="s">
        <v>15</v>
      </c>
      <c r="E15" s="5">
        <v>100</v>
      </c>
    </row>
    <row r="16" spans="2:5" s="1" customFormat="1">
      <c r="B16" s="3"/>
    </row>
    <row r="17" spans="2:2" s="1" customFormat="1">
      <c r="B17" s="3"/>
    </row>
  </sheetData>
  <mergeCells count="3">
    <mergeCell ref="B2:E2"/>
    <mergeCell ref="B4:E4"/>
    <mergeCell ref="B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17"/>
  <sheetViews>
    <sheetView workbookViewId="0">
      <selection activeCell="I13" sqref="I13"/>
    </sheetView>
  </sheetViews>
  <sheetFormatPr defaultRowHeight="15.75"/>
  <cols>
    <col min="2" max="2" width="4.7109375" style="1" bestFit="1" customWidth="1"/>
    <col min="3" max="3" width="29.5703125" style="1" customWidth="1"/>
    <col min="4" max="4" width="11.28515625" style="1" bestFit="1" customWidth="1"/>
    <col min="5" max="5" width="22.42578125" style="1" customWidth="1"/>
  </cols>
  <sheetData>
    <row r="2" spans="2:5" ht="68.25" customHeight="1">
      <c r="B2" s="237" t="s">
        <v>0</v>
      </c>
      <c r="C2" s="237"/>
      <c r="D2" s="237"/>
      <c r="E2" s="237"/>
    </row>
    <row r="3" spans="2:5">
      <c r="B3" s="9"/>
      <c r="C3" s="9"/>
      <c r="D3" s="9"/>
      <c r="E3" s="9"/>
    </row>
    <row r="4" spans="2:5">
      <c r="B4" s="237" t="s">
        <v>20</v>
      </c>
      <c r="C4" s="237"/>
      <c r="D4" s="237"/>
      <c r="E4" s="237"/>
    </row>
    <row r="5" spans="2:5">
      <c r="B5" s="3"/>
    </row>
    <row r="6" spans="2:5">
      <c r="B6" s="238" t="s">
        <v>3</v>
      </c>
      <c r="C6" s="239"/>
      <c r="D6" s="239"/>
      <c r="E6" s="240"/>
    </row>
    <row r="7" spans="2:5" ht="31.5">
      <c r="B7" s="4" t="s">
        <v>4</v>
      </c>
      <c r="C7" s="5" t="s">
        <v>5</v>
      </c>
      <c r="D7" s="5" t="s">
        <v>6</v>
      </c>
      <c r="E7" s="5" t="s">
        <v>7</v>
      </c>
    </row>
    <row r="8" spans="2:5" ht="31.5">
      <c r="B8" s="4">
        <v>1</v>
      </c>
      <c r="C8" s="6" t="s">
        <v>8</v>
      </c>
      <c r="D8" s="5" t="s">
        <v>9</v>
      </c>
      <c r="E8" s="5">
        <f>4</f>
        <v>4</v>
      </c>
    </row>
    <row r="9" spans="2:5" ht="31.5">
      <c r="B9" s="4">
        <v>2</v>
      </c>
      <c r="C9" s="6" t="s">
        <v>10</v>
      </c>
      <c r="D9" s="5" t="s">
        <v>9</v>
      </c>
      <c r="E9" s="5">
        <f>4</f>
        <v>4</v>
      </c>
    </row>
    <row r="10" spans="2:5" ht="47.25">
      <c r="B10" s="4">
        <v>3</v>
      </c>
      <c r="C10" s="6" t="s">
        <v>11</v>
      </c>
      <c r="D10" s="5" t="s">
        <v>9</v>
      </c>
      <c r="E10" s="5">
        <v>0</v>
      </c>
    </row>
    <row r="11" spans="2:5" ht="31.5">
      <c r="B11" s="4">
        <v>4</v>
      </c>
      <c r="C11" s="6" t="s">
        <v>12</v>
      </c>
      <c r="D11" s="5" t="s">
        <v>13</v>
      </c>
      <c r="E11" s="5"/>
    </row>
    <row r="12" spans="2:5">
      <c r="B12" s="4"/>
      <c r="C12" s="6"/>
      <c r="D12" s="5"/>
      <c r="E12" s="5"/>
    </row>
    <row r="13" spans="2:5" ht="47.25">
      <c r="B13" s="4">
        <v>5</v>
      </c>
      <c r="C13" s="6" t="s">
        <v>14</v>
      </c>
      <c r="D13" s="5" t="s">
        <v>15</v>
      </c>
      <c r="E13" s="5">
        <f>E15</f>
        <v>100</v>
      </c>
    </row>
    <row r="14" spans="2:5">
      <c r="B14" s="4"/>
      <c r="C14" s="6"/>
      <c r="D14" s="5"/>
      <c r="E14" s="5"/>
    </row>
    <row r="15" spans="2:5">
      <c r="B15" s="4" t="s">
        <v>16</v>
      </c>
      <c r="C15" s="6" t="s">
        <v>17</v>
      </c>
      <c r="D15" s="5" t="s">
        <v>15</v>
      </c>
      <c r="E15" s="5">
        <v>100</v>
      </c>
    </row>
    <row r="16" spans="2:5">
      <c r="B16" s="3"/>
    </row>
    <row r="17" spans="2:2">
      <c r="B17" s="3"/>
    </row>
  </sheetData>
  <mergeCells count="3">
    <mergeCell ref="B2:E2"/>
    <mergeCell ref="B4:E4"/>
    <mergeCell ref="B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8"/>
  <sheetViews>
    <sheetView topLeftCell="A5" workbookViewId="0">
      <selection activeCell="E29" sqref="E28:E29"/>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33" t="s">
        <v>7</v>
      </c>
      <c r="H9" s="244"/>
    </row>
    <row r="10" spans="1:18" hidden="1">
      <c r="C10" s="20"/>
      <c r="D10" s="34" t="s">
        <v>25</v>
      </c>
      <c r="E10" s="34" t="s">
        <v>26</v>
      </c>
      <c r="F10" s="34" t="s">
        <v>27</v>
      </c>
      <c r="G10" s="35" t="str">
        <f>G1&amp;".1"</f>
        <v>4.1</v>
      </c>
      <c r="H10" s="28"/>
    </row>
    <row r="11" spans="1:18" ht="22.5">
      <c r="A11" s="14"/>
      <c r="C11" s="23"/>
      <c r="D11" s="36">
        <v>1</v>
      </c>
      <c r="E11" s="37" t="s">
        <v>8</v>
      </c>
      <c r="F11" s="36" t="s">
        <v>28</v>
      </c>
      <c r="G11" s="38">
        <v>0</v>
      </c>
      <c r="H11" s="28" t="s">
        <v>29</v>
      </c>
    </row>
    <row r="12" spans="1:18" ht="22.5">
      <c r="A12" s="14"/>
      <c r="C12" s="23"/>
      <c r="D12" s="36">
        <v>2</v>
      </c>
      <c r="E12" s="39" t="s">
        <v>10</v>
      </c>
      <c r="F12" s="36" t="s">
        <v>28</v>
      </c>
      <c r="G12" s="38">
        <v>0</v>
      </c>
      <c r="H12" s="28" t="s">
        <v>30</v>
      </c>
    </row>
    <row r="13" spans="1:18" ht="22.5">
      <c r="A13" s="14"/>
      <c r="C13" s="23"/>
      <c r="D13" s="36">
        <v>3</v>
      </c>
      <c r="E13" s="39" t="s">
        <v>11</v>
      </c>
      <c r="F13" s="36" t="s">
        <v>28</v>
      </c>
      <c r="G13" s="38">
        <v>0</v>
      </c>
      <c r="H13" s="28" t="s">
        <v>31</v>
      </c>
    </row>
    <row r="14" spans="1:18" ht="45">
      <c r="A14" s="14"/>
      <c r="C14" s="23"/>
      <c r="D14" s="36">
        <v>4</v>
      </c>
      <c r="E14" s="39" t="s">
        <v>12</v>
      </c>
      <c r="F14" s="36" t="s">
        <v>13</v>
      </c>
      <c r="G14" s="40"/>
      <c r="H14" s="28" t="s">
        <v>32</v>
      </c>
    </row>
    <row r="15" spans="1:18" ht="67.5">
      <c r="A15" s="14"/>
      <c r="C15" s="23"/>
      <c r="D15" s="36">
        <v>5</v>
      </c>
      <c r="E15" s="39" t="s">
        <v>14</v>
      </c>
      <c r="F15" s="36" t="s">
        <v>15</v>
      </c>
      <c r="G15" s="41">
        <f>SUM(G16:G18)</f>
        <v>87.07</v>
      </c>
      <c r="H15" s="28" t="s">
        <v>33</v>
      </c>
    </row>
    <row r="16" spans="1:18" hidden="1">
      <c r="D16" s="42" t="s">
        <v>34</v>
      </c>
      <c r="E16" s="39"/>
      <c r="F16" s="42"/>
      <c r="G16" s="42"/>
    </row>
    <row r="17" spans="1:18" ht="56.25">
      <c r="C17" s="24"/>
      <c r="D17" s="43" t="s">
        <v>16</v>
      </c>
      <c r="E17" s="44" t="s">
        <v>35</v>
      </c>
      <c r="F17" s="36" t="s">
        <v>15</v>
      </c>
      <c r="G17" s="45">
        <v>87.07</v>
      </c>
      <c r="H17" s="28" t="s">
        <v>21</v>
      </c>
    </row>
    <row r="18" spans="1:18" ht="11.25" hidden="1">
      <c r="A18" s="14"/>
      <c r="C18" s="14"/>
      <c r="D18" s="29"/>
      <c r="E18" s="30" t="s">
        <v>36</v>
      </c>
      <c r="F18" s="31"/>
      <c r="G18" s="31"/>
      <c r="H18" s="27"/>
      <c r="R18" s="14"/>
    </row>
  </sheetData>
  <mergeCells count="6">
    <mergeCell ref="D8:D9"/>
    <mergeCell ref="E8:E9"/>
    <mergeCell ref="F8:F9"/>
    <mergeCell ref="H8:H9"/>
    <mergeCell ref="D5:G5"/>
    <mergeCell ref="D6:G6"/>
  </mergeCells>
  <dataValidations count="4">
    <dataValidation type="textLength" operator="lessThanOrEqual" allowBlank="1" showInputMessage="1" showErrorMessage="1" errorTitle="Ошибка" error="Допускается ввод не более 900 символов!" sqref="E2 E17 G14" xr:uid="{00000000-0002-0000-0500-000000000000}">
      <formula1>900</formula1>
    </dataValidation>
    <dataValidation type="decimal" allowBlank="1" showErrorMessage="1" errorTitle="Ошибка" error="Допускается ввод только неотрицательных чисел!" sqref="G2 G17" xr:uid="{00000000-0002-0000-05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5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500-000003000000}"/>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8"/>
  <sheetViews>
    <sheetView topLeftCell="A4" workbookViewId="0">
      <selection activeCell="G13" sqref="G13"/>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33" t="s">
        <v>7</v>
      </c>
      <c r="H9" s="244"/>
    </row>
    <row r="10" spans="1:18" hidden="1">
      <c r="C10" s="20"/>
      <c r="D10" s="34" t="s">
        <v>25</v>
      </c>
      <c r="E10" s="34" t="s">
        <v>26</v>
      </c>
      <c r="F10" s="34" t="s">
        <v>27</v>
      </c>
      <c r="G10" s="35" t="str">
        <f>G1&amp;".1"</f>
        <v>4.1</v>
      </c>
      <c r="H10" s="28"/>
    </row>
    <row r="11" spans="1:18" ht="22.5">
      <c r="A11" s="14"/>
      <c r="C11" s="23"/>
      <c r="D11" s="36">
        <v>1</v>
      </c>
      <c r="E11" s="37" t="s">
        <v>8</v>
      </c>
      <c r="F11" s="36" t="s">
        <v>28</v>
      </c>
      <c r="G11" s="38">
        <v>1</v>
      </c>
      <c r="H11" s="28" t="s">
        <v>29</v>
      </c>
    </row>
    <row r="12" spans="1:18" ht="22.5">
      <c r="A12" s="14"/>
      <c r="C12" s="23"/>
      <c r="D12" s="36">
        <v>2</v>
      </c>
      <c r="E12" s="39" t="s">
        <v>10</v>
      </c>
      <c r="F12" s="36" t="s">
        <v>28</v>
      </c>
      <c r="G12" s="38">
        <v>1</v>
      </c>
      <c r="H12" s="28" t="s">
        <v>30</v>
      </c>
    </row>
    <row r="13" spans="1:18" ht="22.5">
      <c r="A13" s="14"/>
      <c r="C13" s="23"/>
      <c r="D13" s="36">
        <v>3</v>
      </c>
      <c r="E13" s="39" t="s">
        <v>11</v>
      </c>
      <c r="F13" s="36" t="s">
        <v>28</v>
      </c>
      <c r="G13" s="38">
        <v>0</v>
      </c>
      <c r="H13" s="28" t="s">
        <v>31</v>
      </c>
    </row>
    <row r="14" spans="1:18" ht="45">
      <c r="A14" s="14"/>
      <c r="C14" s="23"/>
      <c r="D14" s="36">
        <v>4</v>
      </c>
      <c r="E14" s="39" t="s">
        <v>12</v>
      </c>
      <c r="F14" s="36" t="s">
        <v>13</v>
      </c>
      <c r="G14" s="40"/>
      <c r="H14" s="28" t="s">
        <v>32</v>
      </c>
    </row>
    <row r="15" spans="1:18" ht="67.5">
      <c r="A15" s="14"/>
      <c r="C15" s="23"/>
      <c r="D15" s="36">
        <v>5</v>
      </c>
      <c r="E15" s="39" t="s">
        <v>14</v>
      </c>
      <c r="F15" s="36" t="s">
        <v>15</v>
      </c>
      <c r="G15" s="41">
        <f>SUM(G16:G18)</f>
        <v>87.07</v>
      </c>
      <c r="H15" s="28" t="s">
        <v>33</v>
      </c>
    </row>
    <row r="16" spans="1:18" hidden="1">
      <c r="D16" s="42" t="s">
        <v>34</v>
      </c>
      <c r="E16" s="39"/>
      <c r="F16" s="42"/>
      <c r="G16" s="42"/>
    </row>
    <row r="17" spans="1:18" ht="56.25">
      <c r="C17" s="24"/>
      <c r="D17" s="43" t="s">
        <v>16</v>
      </c>
      <c r="E17" s="44" t="s">
        <v>35</v>
      </c>
      <c r="F17" s="36" t="s">
        <v>15</v>
      </c>
      <c r="G17" s="45">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600-000000000000}"/>
    <dataValidation type="whole" allowBlank="1" showErrorMessage="1" errorTitle="Ошибка" error="Допускается ввод только неотрицательных целых чисел!" sqref="G11:G13" xr:uid="{00000000-0002-0000-0600-000001000000}">
      <formula1>0</formula1>
      <formula2>9.99999999999999E+23</formula2>
    </dataValidation>
    <dataValidation type="decimal" allowBlank="1" showErrorMessage="1" errorTitle="Ошибка" error="Допускается ввод только неотрицательных чисел!" sqref="G2 G17" xr:uid="{00000000-0002-0000-0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 E17 G14" xr:uid="{00000000-0002-0000-0600-000003000000}">
      <formula1>900</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8"/>
  <sheetViews>
    <sheetView topLeftCell="A4" workbookViewId="0">
      <selection activeCell="L26" sqref="L26"/>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47" t="s">
        <v>7</v>
      </c>
      <c r="H9" s="244"/>
    </row>
    <row r="10" spans="1:18" hidden="1">
      <c r="C10" s="20"/>
      <c r="D10" s="34" t="s">
        <v>25</v>
      </c>
      <c r="E10" s="34" t="s">
        <v>26</v>
      </c>
      <c r="F10" s="34" t="s">
        <v>27</v>
      </c>
      <c r="G10" s="35" t="str">
        <f>G1&amp;".1"</f>
        <v>4.1</v>
      </c>
      <c r="H10" s="28"/>
    </row>
    <row r="11" spans="1:18" ht="22.5">
      <c r="A11" s="14"/>
      <c r="C11" s="23"/>
      <c r="D11" s="46">
        <v>1</v>
      </c>
      <c r="E11" s="37" t="s">
        <v>8</v>
      </c>
      <c r="F11" s="46" t="s">
        <v>28</v>
      </c>
      <c r="G11" s="38">
        <v>2</v>
      </c>
      <c r="H11" s="28" t="s">
        <v>29</v>
      </c>
    </row>
    <row r="12" spans="1:18" ht="22.5">
      <c r="A12" s="14"/>
      <c r="C12" s="23"/>
      <c r="D12" s="46">
        <v>2</v>
      </c>
      <c r="E12" s="39" t="s">
        <v>10</v>
      </c>
      <c r="F12" s="46" t="s">
        <v>28</v>
      </c>
      <c r="G12" s="38">
        <v>0</v>
      </c>
      <c r="H12" s="28" t="s">
        <v>30</v>
      </c>
    </row>
    <row r="13" spans="1:18" ht="22.5">
      <c r="A13" s="14"/>
      <c r="C13" s="23"/>
      <c r="D13" s="46">
        <v>3</v>
      </c>
      <c r="E13" s="39" t="s">
        <v>11</v>
      </c>
      <c r="F13" s="46" t="s">
        <v>28</v>
      </c>
      <c r="G13" s="38">
        <v>0</v>
      </c>
      <c r="H13" s="28" t="s">
        <v>31</v>
      </c>
    </row>
    <row r="14" spans="1:18" ht="45">
      <c r="A14" s="14"/>
      <c r="C14" s="23"/>
      <c r="D14" s="46">
        <v>4</v>
      </c>
      <c r="E14" s="39" t="s">
        <v>12</v>
      </c>
      <c r="F14" s="46" t="s">
        <v>13</v>
      </c>
      <c r="G14" s="40"/>
      <c r="H14" s="28" t="s">
        <v>32</v>
      </c>
    </row>
    <row r="15" spans="1:18" ht="67.5">
      <c r="A15" s="14"/>
      <c r="C15" s="23"/>
      <c r="D15" s="46">
        <v>5</v>
      </c>
      <c r="E15" s="39" t="s">
        <v>14</v>
      </c>
      <c r="F15" s="46" t="s">
        <v>15</v>
      </c>
      <c r="G15" s="41">
        <f>SUM(G16:G18)</f>
        <v>87.07</v>
      </c>
      <c r="H15" s="28" t="s">
        <v>33</v>
      </c>
    </row>
    <row r="16" spans="1:18" hidden="1">
      <c r="D16" s="42" t="s">
        <v>34</v>
      </c>
      <c r="E16" s="39"/>
      <c r="F16" s="42"/>
      <c r="G16" s="42"/>
    </row>
    <row r="17" spans="1:18" ht="56.25">
      <c r="C17" s="24"/>
      <c r="D17" s="43" t="s">
        <v>16</v>
      </c>
      <c r="E17" s="44" t="s">
        <v>35</v>
      </c>
      <c r="F17" s="46" t="s">
        <v>15</v>
      </c>
      <c r="G17" s="45">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0700-000000000000}">
      <formula1>900</formula1>
    </dataValidation>
    <dataValidation type="decimal" allowBlank="1" showErrorMessage="1" errorTitle="Ошибка" error="Допускается ввод только неотрицательных чисел!" sqref="G2 G17" xr:uid="{00000000-0002-0000-07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7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700-000003000000}"/>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8"/>
  <sheetViews>
    <sheetView topLeftCell="A4" workbookViewId="0">
      <selection activeCell="L14" sqref="L14"/>
    </sheetView>
  </sheetViews>
  <sheetFormatPr defaultColWidth="10.5703125" defaultRowHeight="15"/>
  <cols>
    <col min="1" max="1" width="9.140625" style="13" customWidth="1"/>
    <col min="2" max="2" width="9.140625" style="14" hidden="1" customWidth="1"/>
    <col min="3" max="3" width="4.7109375" style="15" hidden="1" customWidth="1"/>
    <col min="4" max="4" width="6.28515625" style="14" customWidth="1"/>
    <col min="5" max="5" width="36.7109375" style="14" customWidth="1"/>
    <col min="6" max="6" width="9.5703125" style="14" customWidth="1"/>
    <col min="7" max="7" width="40.7109375" style="14" customWidth="1"/>
    <col min="8" max="8" width="93.42578125" style="10" hidden="1" customWidth="1"/>
    <col min="9" max="17" width="10.5703125" style="14"/>
    <col min="18" max="18" width="10.5703125" style="19"/>
    <col min="19" max="16384" width="10.5703125" style="14"/>
  </cols>
  <sheetData>
    <row r="1" spans="1:18" s="10" customFormat="1" hidden="1">
      <c r="C1" s="11"/>
      <c r="G1" s="10">
        <v>4</v>
      </c>
      <c r="R1" s="12"/>
    </row>
    <row r="2" spans="1:18" ht="68.25" hidden="1" customHeight="1">
      <c r="D2" s="16"/>
      <c r="E2" s="25"/>
      <c r="F2" s="17" t="s">
        <v>15</v>
      </c>
      <c r="G2" s="26"/>
      <c r="H2" s="18" t="s">
        <v>21</v>
      </c>
    </row>
    <row r="3" spans="1:18" s="10" customFormat="1" hidden="1">
      <c r="C3" s="11"/>
      <c r="R3" s="12"/>
    </row>
    <row r="4" spans="1:18" ht="15.75" customHeight="1">
      <c r="C4" s="20"/>
      <c r="D4" s="21"/>
      <c r="E4" s="21"/>
      <c r="F4" s="21"/>
      <c r="G4" s="21"/>
    </row>
    <row r="5" spans="1:18" ht="24.75" customHeight="1">
      <c r="C5" s="20"/>
      <c r="D5" s="245" t="str">
        <f>[11]Титульный!E5</f>
        <v xml:space="preserve">Информация о наличии (отсутствии) технической возможности подключения к системе теплоснабжения, а также о регистрации и ходе реализации заявок о подключении к системе теплоснабжения </v>
      </c>
      <c r="E5" s="245"/>
      <c r="F5" s="245"/>
      <c r="G5" s="245"/>
      <c r="H5" s="22"/>
    </row>
    <row r="6" spans="1:18" ht="15.75" customHeight="1">
      <c r="C6" s="20"/>
      <c r="D6" s="246" t="str">
        <f>IF(org=0,"Не определено",org)</f>
        <v>Муниципальное унитарное предприятие "Югорскэнергогаз"</v>
      </c>
      <c r="E6" s="246"/>
      <c r="F6" s="246"/>
      <c r="G6" s="246"/>
      <c r="H6" s="22"/>
    </row>
    <row r="7" spans="1:18">
      <c r="C7" s="20"/>
      <c r="D7" s="21"/>
      <c r="E7" s="21"/>
      <c r="F7" s="21"/>
      <c r="G7" s="22">
        <v>22</v>
      </c>
    </row>
    <row r="8" spans="1:18" ht="112.5">
      <c r="C8" s="20"/>
      <c r="D8" s="241" t="s">
        <v>22</v>
      </c>
      <c r="E8" s="242" t="s">
        <v>5</v>
      </c>
      <c r="F8" s="242" t="s">
        <v>6</v>
      </c>
      <c r="G8" s="32" t="s">
        <v>23</v>
      </c>
      <c r="H8" s="243" t="s">
        <v>24</v>
      </c>
    </row>
    <row r="9" spans="1:18">
      <c r="C9" s="20"/>
      <c r="D9" s="241"/>
      <c r="E9" s="242"/>
      <c r="F9" s="242"/>
      <c r="G9" s="51" t="s">
        <v>7</v>
      </c>
      <c r="H9" s="244"/>
    </row>
    <row r="10" spans="1:18" hidden="1">
      <c r="C10" s="20"/>
      <c r="D10" s="34" t="s">
        <v>25</v>
      </c>
      <c r="E10" s="34" t="s">
        <v>26</v>
      </c>
      <c r="F10" s="34" t="s">
        <v>27</v>
      </c>
      <c r="G10" s="35" t="str">
        <f>G1&amp;".1"</f>
        <v>4.1</v>
      </c>
      <c r="H10" s="28"/>
    </row>
    <row r="11" spans="1:18" ht="22.5">
      <c r="A11" s="14"/>
      <c r="C11" s="23"/>
      <c r="D11" s="50">
        <v>1</v>
      </c>
      <c r="E11" s="37" t="s">
        <v>8</v>
      </c>
      <c r="F11" s="50" t="s">
        <v>28</v>
      </c>
      <c r="G11" s="38">
        <v>3</v>
      </c>
      <c r="H11" s="28" t="s">
        <v>29</v>
      </c>
    </row>
    <row r="12" spans="1:18" ht="22.5">
      <c r="A12" s="14"/>
      <c r="C12" s="23"/>
      <c r="D12" s="50">
        <v>2</v>
      </c>
      <c r="E12" s="39" t="s">
        <v>10</v>
      </c>
      <c r="F12" s="50" t="s">
        <v>28</v>
      </c>
      <c r="G12" s="38">
        <v>6</v>
      </c>
      <c r="H12" s="28" t="s">
        <v>30</v>
      </c>
    </row>
    <row r="13" spans="1:18" ht="22.5">
      <c r="A13" s="14"/>
      <c r="C13" s="23"/>
      <c r="D13" s="50">
        <v>3</v>
      </c>
      <c r="E13" s="39" t="s">
        <v>11</v>
      </c>
      <c r="F13" s="50" t="s">
        <v>28</v>
      </c>
      <c r="G13" s="38">
        <v>0</v>
      </c>
      <c r="H13" s="28" t="s">
        <v>31</v>
      </c>
    </row>
    <row r="14" spans="1:18" ht="45">
      <c r="A14" s="14"/>
      <c r="C14" s="23"/>
      <c r="D14" s="50">
        <v>4</v>
      </c>
      <c r="E14" s="39" t="s">
        <v>12</v>
      </c>
      <c r="F14" s="50" t="s">
        <v>13</v>
      </c>
      <c r="G14" s="40"/>
      <c r="H14" s="28" t="s">
        <v>32</v>
      </c>
    </row>
    <row r="15" spans="1:18" ht="67.5">
      <c r="A15" s="14"/>
      <c r="C15" s="23"/>
      <c r="D15" s="50">
        <v>5</v>
      </c>
      <c r="E15" s="39" t="s">
        <v>14</v>
      </c>
      <c r="F15" s="50" t="s">
        <v>15</v>
      </c>
      <c r="G15" s="41">
        <f>SUM(G16:G18)</f>
        <v>87.07</v>
      </c>
      <c r="H15" s="28" t="s">
        <v>33</v>
      </c>
    </row>
    <row r="16" spans="1:18" hidden="1">
      <c r="D16" s="42" t="s">
        <v>34</v>
      </c>
      <c r="E16" s="39"/>
      <c r="F16" s="42"/>
      <c r="G16" s="42"/>
    </row>
    <row r="17" spans="1:18" ht="56.25">
      <c r="C17" s="24"/>
      <c r="D17" s="43" t="s">
        <v>16</v>
      </c>
      <c r="E17" s="44" t="s">
        <v>35</v>
      </c>
      <c r="F17" s="50" t="s">
        <v>15</v>
      </c>
      <c r="G17" s="45">
        <v>87.07</v>
      </c>
      <c r="H17" s="28" t="s">
        <v>21</v>
      </c>
    </row>
    <row r="18" spans="1:18" ht="11.25" hidden="1">
      <c r="A18" s="14"/>
      <c r="C18" s="14"/>
      <c r="D18" s="29"/>
      <c r="E18" s="30" t="s">
        <v>36</v>
      </c>
      <c r="F18" s="31"/>
      <c r="G18" s="31"/>
      <c r="H18" s="27"/>
      <c r="R18" s="14"/>
    </row>
  </sheetData>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E2 E17 G14" xr:uid="{00000000-0002-0000-0800-000000000000}">
      <formula1>900</formula1>
    </dataValidation>
    <dataValidation type="decimal" allowBlank="1" showErrorMessage="1" errorTitle="Ошибка" error="Допускается ввод только неотрицательных чисел!" sqref="G2 G17" xr:uid="{00000000-0002-0000-0800-000001000000}">
      <formula1>0</formula1>
      <formula2>9.99999999999999E+23</formula2>
    </dataValidation>
    <dataValidation type="whole" allowBlank="1" showErrorMessage="1" errorTitle="Ошибка" error="Допускается ввод только неотрицательных целых чисел!" sqref="G11:G13" xr:uid="{00000000-0002-0000-0800-000002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xr:uid="{00000000-0002-0000-0800-000003000000}"/>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121</vt:i4>
      </vt:variant>
    </vt:vector>
  </HeadingPairs>
  <TitlesOfParts>
    <vt:vector size="152" baseType="lpstr">
      <vt:lpstr>4 квартал 2018</vt:lpstr>
      <vt:lpstr>1 квартал 2019</vt:lpstr>
      <vt:lpstr>2 квартал 2019</vt:lpstr>
      <vt:lpstr>3 квартал 2019</vt:lpstr>
      <vt:lpstr>4 квартал 2019</vt:lpstr>
      <vt:lpstr>1 квартал 2020</vt:lpstr>
      <vt:lpstr>2 квартал 2020</vt:lpstr>
      <vt:lpstr>3 квартал 2020</vt:lpstr>
      <vt:lpstr>4 квартал 2020</vt:lpstr>
      <vt:lpstr>1 квартал 2021</vt:lpstr>
      <vt:lpstr>2 квартал 2021</vt:lpstr>
      <vt:lpstr>3 квартал 2021</vt:lpstr>
      <vt:lpstr>4 квартал 2021</vt:lpstr>
      <vt:lpstr>1 квартал 2022</vt:lpstr>
      <vt:lpstr>2 квартал 2022</vt:lpstr>
      <vt:lpstr>3 квартал 2022</vt:lpstr>
      <vt:lpstr>4 квартал 2022</vt:lpstr>
      <vt:lpstr>1 квартал 2023</vt:lpstr>
      <vt:lpstr>2 квартал 2023</vt:lpstr>
      <vt:lpstr>3 квартал 2023</vt:lpstr>
      <vt:lpstr>4 квартал 2023</vt:lpstr>
      <vt:lpstr>1 квартал 2024</vt:lpstr>
      <vt:lpstr>2 квартал 2024</vt:lpstr>
      <vt:lpstr>3 квартал 2024</vt:lpstr>
      <vt:lpstr>4 квартал 2024</vt:lpstr>
      <vt:lpstr>1 квартал 2025</vt:lpstr>
      <vt:lpstr>2 квартал 2025</vt:lpstr>
      <vt:lpstr>3 квартал 2025</vt:lpstr>
      <vt:lpstr>4 квартал 2025</vt:lpstr>
      <vt:lpstr>1 квартал 2026</vt:lpstr>
      <vt:lpstr>2 квартал 2026</vt:lpstr>
      <vt:lpstr>'1 квартал 2024'!et_hor_Q_TP_1</vt:lpstr>
      <vt:lpstr>'1 квартал 2025'!et_hor_Q_TP_1</vt:lpstr>
      <vt:lpstr>'1 квартал 2026'!et_hor_Q_TP_1</vt:lpstr>
      <vt:lpstr>'2 квартал 2024'!et_hor_Q_TP_1</vt:lpstr>
      <vt:lpstr>'2 квартал 2025'!et_hor_Q_TP_1</vt:lpstr>
      <vt:lpstr>'2 квартал 2026'!et_hor_Q_TP_1</vt:lpstr>
      <vt:lpstr>'3 квартал 2024'!et_hor_Q_TP_1</vt:lpstr>
      <vt:lpstr>'3 квартал 2025'!et_hor_Q_TP_1</vt:lpstr>
      <vt:lpstr>'4 квартал 2024'!et_hor_Q_TP_1</vt:lpstr>
      <vt:lpstr>'4 квартал 2025'!et_hor_Q_TP_1</vt:lpstr>
      <vt:lpstr>et_hor_Q_TP_1</vt:lpstr>
      <vt:lpstr>'1 квартал 2024'!et_Q_TP_DIFFERENTIATION</vt:lpstr>
      <vt:lpstr>'1 квартал 2025'!et_Q_TP_DIFFERENTIATION</vt:lpstr>
      <vt:lpstr>'1 квартал 2026'!et_Q_TP_DIFFERENTIATION</vt:lpstr>
      <vt:lpstr>'2 квартал 2024'!et_Q_TP_DIFFERENTIATION</vt:lpstr>
      <vt:lpstr>'2 квартал 2025'!et_Q_TP_DIFFERENTIATION</vt:lpstr>
      <vt:lpstr>'2 квартал 2026'!et_Q_TP_DIFFERENTIATION</vt:lpstr>
      <vt:lpstr>'3 квартал 2024'!et_Q_TP_DIFFERENTIATION</vt:lpstr>
      <vt:lpstr>'3 квартал 2025'!et_Q_TP_DIFFERENTIATION</vt:lpstr>
      <vt:lpstr>'4 квартал 2024'!et_Q_TP_DIFFERENTIATION</vt:lpstr>
      <vt:lpstr>'4 квартал 2025'!et_Q_TP_DIFFERENTIATION</vt:lpstr>
      <vt:lpstr>et_Q_TP_DIFFERENTIATION</vt:lpstr>
      <vt:lpstr>'1 квартал 2024'!et_ver_Q_TP_DIFFERENTIATION</vt:lpstr>
      <vt:lpstr>'1 квартал 2025'!et_ver_Q_TP_DIFFERENTIATION</vt:lpstr>
      <vt:lpstr>'1 квартал 2026'!et_ver_Q_TP_DIFFERENTIATION</vt:lpstr>
      <vt:lpstr>'2 квартал 2024'!et_ver_Q_TP_DIFFERENTIATION</vt:lpstr>
      <vt:lpstr>'2 квартал 2025'!et_ver_Q_TP_DIFFERENTIATION</vt:lpstr>
      <vt:lpstr>'2 квартал 2026'!et_ver_Q_TP_DIFFERENTIATION</vt:lpstr>
      <vt:lpstr>'3 квартал 2024'!et_ver_Q_TP_DIFFERENTIATION</vt:lpstr>
      <vt:lpstr>'3 квартал 2025'!et_ver_Q_TP_DIFFERENTIATION</vt:lpstr>
      <vt:lpstr>'4 квартал 2024'!et_ver_Q_TP_DIFFERENTIATION</vt:lpstr>
      <vt:lpstr>'4 квартал 2025'!et_ver_Q_TP_DIFFERENTIATION</vt:lpstr>
      <vt:lpstr>et_ver_Q_TP_DIFFERENTIATION</vt:lpstr>
      <vt:lpstr>'1 квартал 2024'!pDel_Q_TP</vt:lpstr>
      <vt:lpstr>'1 квартал 2025'!pDel_Q_TP</vt:lpstr>
      <vt:lpstr>'1 квартал 2026'!pDel_Q_TP</vt:lpstr>
      <vt:lpstr>'2 квартал 2024'!pDel_Q_TP</vt:lpstr>
      <vt:lpstr>'2 квартал 2025'!pDel_Q_TP</vt:lpstr>
      <vt:lpstr>'2 квартал 2026'!pDel_Q_TP</vt:lpstr>
      <vt:lpstr>'3 квартал 2024'!pDel_Q_TP</vt:lpstr>
      <vt:lpstr>'3 квартал 2025'!pDel_Q_TP</vt:lpstr>
      <vt:lpstr>'4 квартал 2024'!pDel_Q_TP</vt:lpstr>
      <vt:lpstr>'4 квартал 2025'!pDel_Q_TP</vt:lpstr>
      <vt:lpstr>pDel_Q_TP</vt:lpstr>
      <vt:lpstr>'1 квартал 2024'!pHeader_Q_TP</vt:lpstr>
      <vt:lpstr>'1 квартал 2025'!pHeader_Q_TP</vt:lpstr>
      <vt:lpstr>'1 квартал 2026'!pHeader_Q_TP</vt:lpstr>
      <vt:lpstr>'2 квартал 2024'!pHeader_Q_TP</vt:lpstr>
      <vt:lpstr>'2 квартал 2025'!pHeader_Q_TP</vt:lpstr>
      <vt:lpstr>'2 квартал 2026'!pHeader_Q_TP</vt:lpstr>
      <vt:lpstr>'3 квартал 2024'!pHeader_Q_TP</vt:lpstr>
      <vt:lpstr>'3 квартал 2025'!pHeader_Q_TP</vt:lpstr>
      <vt:lpstr>'4 квартал 2024'!pHeader_Q_TP</vt:lpstr>
      <vt:lpstr>'4 квартал 2025'!pHeader_Q_TP</vt:lpstr>
      <vt:lpstr>pHeader_Q_TP</vt:lpstr>
      <vt:lpstr>'1 квартал 2024'!pIns_Q_TP_1</vt:lpstr>
      <vt:lpstr>'1 квартал 2025'!pIns_Q_TP_1</vt:lpstr>
      <vt:lpstr>'1 квартал 2026'!pIns_Q_TP_1</vt:lpstr>
      <vt:lpstr>'2 квартал 2024'!pIns_Q_TP_1</vt:lpstr>
      <vt:lpstr>'2 квартал 2025'!pIns_Q_TP_1</vt:lpstr>
      <vt:lpstr>'2 квартал 2026'!pIns_Q_TP_1</vt:lpstr>
      <vt:lpstr>'3 квартал 2024'!pIns_Q_TP_1</vt:lpstr>
      <vt:lpstr>'3 квартал 2025'!pIns_Q_TP_1</vt:lpstr>
      <vt:lpstr>'4 квартал 2024'!pIns_Q_TP_1</vt:lpstr>
      <vt:lpstr>'4 квартал 2025'!pIns_Q_TP_1</vt:lpstr>
      <vt:lpstr>pIns_Q_TP_1</vt:lpstr>
      <vt:lpstr>'1 квартал 2024'!pIns_Q_TP_DIFFERENTIATION</vt:lpstr>
      <vt:lpstr>'1 квартал 2025'!pIns_Q_TP_DIFFERENTIATION</vt:lpstr>
      <vt:lpstr>'1 квартал 2026'!pIns_Q_TP_DIFFERENTIATION</vt:lpstr>
      <vt:lpstr>'2 квартал 2024'!pIns_Q_TP_DIFFERENTIATION</vt:lpstr>
      <vt:lpstr>'2 квартал 2025'!pIns_Q_TP_DIFFERENTIATION</vt:lpstr>
      <vt:lpstr>'2 квартал 2026'!pIns_Q_TP_DIFFERENTIATION</vt:lpstr>
      <vt:lpstr>'3 квартал 2024'!pIns_Q_TP_DIFFERENTIATION</vt:lpstr>
      <vt:lpstr>'3 квартал 2025'!pIns_Q_TP_DIFFERENTIATION</vt:lpstr>
      <vt:lpstr>'4 квартал 2024'!pIns_Q_TP_DIFFERENTIATION</vt:lpstr>
      <vt:lpstr>'4 квартал 2025'!pIns_Q_TP_DIFFERENTIATION</vt:lpstr>
      <vt:lpstr>pIns_Q_TP_DIFFERENTIATION</vt:lpstr>
      <vt:lpstr>'1 квартал 2024'!Q_TP_COUNT_REFUSAL</vt:lpstr>
      <vt:lpstr>'1 квартал 2025'!Q_TP_COUNT_REFUSAL</vt:lpstr>
      <vt:lpstr>'1 квартал 2026'!Q_TP_COUNT_REFUSAL</vt:lpstr>
      <vt:lpstr>'2 квартал 2024'!Q_TP_COUNT_REFUSAL</vt:lpstr>
      <vt:lpstr>'2 квартал 2025'!Q_TP_COUNT_REFUSAL</vt:lpstr>
      <vt:lpstr>'2 квартал 2026'!Q_TP_COUNT_REFUSAL</vt:lpstr>
      <vt:lpstr>'3 квартал 2024'!Q_TP_COUNT_REFUSAL</vt:lpstr>
      <vt:lpstr>'3 квартал 2025'!Q_TP_COUNT_REFUSAL</vt:lpstr>
      <vt:lpstr>'4 квартал 2024'!Q_TP_COUNT_REFUSAL</vt:lpstr>
      <vt:lpstr>'4 квартал 2025'!Q_TP_COUNT_REFUSAL</vt:lpstr>
      <vt:lpstr>Q_TP_COUNT_REFUSAL</vt:lpstr>
      <vt:lpstr>'1 квартал 2024'!Q_TP_diff_1</vt:lpstr>
      <vt:lpstr>'1 квартал 2025'!Q_TP_diff_1</vt:lpstr>
      <vt:lpstr>'1 квартал 2026'!Q_TP_diff_1</vt:lpstr>
      <vt:lpstr>'2 квартал 2024'!Q_TP_diff_1</vt:lpstr>
      <vt:lpstr>'2 квартал 2025'!Q_TP_diff_1</vt:lpstr>
      <vt:lpstr>'2 квартал 2026'!Q_TP_diff_1</vt:lpstr>
      <vt:lpstr>'3 квартал 2024'!Q_TP_diff_1</vt:lpstr>
      <vt:lpstr>'3 квартал 2025'!Q_TP_diff_1</vt:lpstr>
      <vt:lpstr>'4 квартал 2024'!Q_TP_diff_1</vt:lpstr>
      <vt:lpstr>'4 квартал 2025'!Q_TP_diff_1</vt:lpstr>
      <vt:lpstr>Q_TP_diff_1</vt:lpstr>
      <vt:lpstr>'1 квартал 2025'!tblEnd_1_Q_TP</vt:lpstr>
      <vt:lpstr>'1 квартал 2026'!tblEnd_1_Q_TP</vt:lpstr>
      <vt:lpstr>'2 квартал 2024'!tblEnd_1_Q_TP</vt:lpstr>
      <vt:lpstr>'2 квартал 2025'!tblEnd_1_Q_TP</vt:lpstr>
      <vt:lpstr>'2 квартал 2026'!tblEnd_1_Q_TP</vt:lpstr>
      <vt:lpstr>'3 квартал 2024'!tblEnd_1_Q_TP</vt:lpstr>
      <vt:lpstr>'3 квартал 2025'!tblEnd_1_Q_TP</vt:lpstr>
      <vt:lpstr>'4 квартал 2024'!tblEnd_1_Q_TP</vt:lpstr>
      <vt:lpstr>'4 квартал 2025'!tblEnd_1_Q_TP</vt:lpstr>
      <vt:lpstr>tblEnd_1_Q_TP</vt:lpstr>
      <vt:lpstr>'1 квартал 2025'!tblStart_1_Q_TP</vt:lpstr>
      <vt:lpstr>'1 квартал 2026'!tblStart_1_Q_TP</vt:lpstr>
      <vt:lpstr>'2 квартал 2024'!tblStart_1_Q_TP</vt:lpstr>
      <vt:lpstr>'2 квартал 2025'!tblStart_1_Q_TP</vt:lpstr>
      <vt:lpstr>'2 квартал 2026'!tblStart_1_Q_TP</vt:lpstr>
      <vt:lpstr>'3 квартал 2024'!tblStart_1_Q_TP</vt:lpstr>
      <vt:lpstr>'3 квартал 2025'!tblStart_1_Q_TP</vt:lpstr>
      <vt:lpstr>'4 квартал 2024'!tblStart_1_Q_TP</vt:lpstr>
      <vt:lpstr>'4 квартал 2025'!tblStart_1_Q_TP</vt:lpstr>
      <vt:lpstr>tblStart_1_Q_TP</vt:lpstr>
      <vt:lpstr>'2 квартал 2024'!Заголовки_для_печати</vt:lpstr>
      <vt:lpstr>'2 квартал 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2026-07-16T09:41:00Z</dcterms:modified>
</cp:coreProperties>
</file>