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30.12\пэо\ГригорьеваДЕ\Раскрытие информации на САЙТ\Водоотведение\2023\"/>
    </mc:Choice>
  </mc:AlternateContent>
  <bookViews>
    <workbookView xWindow="0" yWindow="0" windowWidth="28800" windowHeight="12300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  <c r="F45" i="1"/>
  <c r="E45" i="1"/>
  <c r="F38" i="1"/>
  <c r="E38" i="1"/>
  <c r="F31" i="1"/>
  <c r="E31" i="1"/>
  <c r="F17" i="1"/>
  <c r="E17" i="1"/>
  <c r="F8" i="1"/>
  <c r="E8" i="1"/>
  <c r="F7" i="1"/>
  <c r="E7" i="1"/>
</calcChain>
</file>

<file path=xl/sharedStrings.xml><?xml version="1.0" encoding="utf-8"?>
<sst xmlns="http://schemas.openxmlformats.org/spreadsheetml/2006/main" count="189" uniqueCount="68">
  <si>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</si>
  <si>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</si>
  <si>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</si>
  <si>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</si>
  <si>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</si>
  <si>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</si>
  <si>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</si>
  <si>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</si>
  <si>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</si>
  <si>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</si>
  <si>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</si>
  <si>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</si>
  <si>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</si>
  <si>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</si>
  <si>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</si>
  <si>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</si>
  <si>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</si>
  <si>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</si>
  <si>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</si>
  <si>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</si>
  <si>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</si>
  <si>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</si>
  <si>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</si>
  <si>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</si>
  <si>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</si>
  <si>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</si>
  <si>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01.01.2023</t>
  </si>
  <si>
    <t>30.06.2023</t>
  </si>
  <si>
    <t>метод индексации установленных тарифов</t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</si>
  <si>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</si>
  <si>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О</t>
  </si>
  <si>
    <t>01.07.2023</t>
  </si>
  <si>
    <t>31.12.2023</t>
  </si>
  <si>
    <t>01.01.2024</t>
  </si>
  <si>
    <t>30.06.2024</t>
  </si>
  <si>
    <t>01.07.2024</t>
  </si>
  <si>
    <t>31.12.2024</t>
  </si>
  <si>
    <t>01.01.2025</t>
  </si>
  <si>
    <t>30.06.2025</t>
  </si>
  <si>
    <t>01.07.2025</t>
  </si>
  <si>
    <t>31.12.2025</t>
  </si>
  <si>
    <t>01.01.2026</t>
  </si>
  <si>
    <t>30.06.2026</t>
  </si>
  <si>
    <t>01.07.2026</t>
  </si>
  <si>
    <t>31.12.2026</t>
  </si>
  <si>
    <t>01.01.2027</t>
  </si>
  <si>
    <t>30.06.2027</t>
  </si>
  <si>
    <t>01.07.2027</t>
  </si>
  <si>
    <t>31.12.2027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</si>
  <si>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</si>
  <si>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</si>
  <si>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</si>
  <si>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https://portal.eias.ru/Portal/DownloadPage.aspx?type=12&amp;guid=0d948e4d-b575-4a56-9c81-0e2f21e6d951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</si>
  <si>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</si>
  <si>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</si>
  <si>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</si>
  <si>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</si>
  <si>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</si>
  <si>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</si>
  <si>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</si>
  <si>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</si>
  <si>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6.1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</si>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</sst>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"/>
      <name val="Tahoma"/>
      <family val="2"/>
      <charset val="204"/>
    </font>
    <font>
      <sz val="11"/>
      <name val="Calibri"/>
      <family val="2"/>
      <charset val="204"/>
      <scheme val="minor"/>
    </font>
    <font>
      <u/>
      <sz val="9"/>
      <name val="Tahoma"/>
      <family val="2"/>
      <charset val="204"/>
    </font>
    <font>
      <sz val="11"/>
      <name val="Wingdings 2"/>
      <family val="1"/>
      <charset val="2"/>
    </font>
    <font>
      <b/>
      <u/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2" fillId="0" borderId="0">
      <alignment horizontal="left" vertical="center"/>
    </xf>
    <xf numFmtId="0" fontId="1" fillId="0" borderId="0"/>
    <xf numFmtId="0" fontId="9" fillId="0" borderId="5" applyBorder="0">
      <alignment horizontal="center" vertical="center" wrapText="1"/>
    </xf>
    <xf numFmtId="49" fontId="2" fillId="0" borderId="0" applyBorder="0">
      <alignment vertical="top"/>
    </xf>
    <xf numFmtId="0" fontId="11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49" fontId="2" fillId="3" borderId="0" xfId="1" applyNumberFormat="1" applyFont="1" applyFill="1" applyAlignment="1" applyProtection="1">
      <alignment vertical="center" wrapText="1"/>
    </xf>
    <xf numFmtId="0" fontId="4" fillId="3" borderId="0" xfId="1" applyFont="1" applyFill="1" applyBorder="1" applyAlignment="1" applyProtection="1">
      <alignment vertical="center" wrapText="1"/>
    </xf>
    <xf numFmtId="0" fontId="7" fillId="3" borderId="1" xfId="2" applyFont="1" applyFill="1" applyBorder="1" applyAlignment="1">
      <alignment horizontal="left" vertical="center" wrapText="1" indent="1"/>
    </xf>
    <xf numFmtId="0" fontId="7" fillId="3" borderId="0" xfId="2" applyFont="1" applyFill="1" applyBorder="1" applyAlignment="1">
      <alignment vertical="center" wrapText="1"/>
    </xf>
    <xf numFmtId="0" fontId="2" fillId="3" borderId="0" xfId="1" applyFont="1" applyFill="1" applyAlignment="1" applyProtection="1">
      <alignment vertical="center" wrapText="1"/>
    </xf>
    <xf numFmtId="0" fontId="2" fillId="3" borderId="0" xfId="1" applyFont="1" applyFill="1" applyBorder="1" applyAlignment="1" applyProtection="1">
      <alignment vertical="center" wrapText="1"/>
    </xf>
    <xf numFmtId="0" fontId="2" fillId="3" borderId="0" xfId="1" applyFont="1" applyFill="1" applyBorder="1" applyAlignment="1" applyProtection="1">
      <alignment horizontal="center" vertical="center" wrapText="1"/>
    </xf>
    <xf numFmtId="0" fontId="9" fillId="3" borderId="0" xfId="1" applyFont="1" applyFill="1" applyBorder="1" applyAlignment="1" applyProtection="1">
      <alignment horizontal="center" vertical="center" wrapText="1"/>
    </xf>
    <xf numFmtId="0" fontId="2" fillId="3" borderId="0" xfId="1" applyFont="1" applyFill="1" applyBorder="1" applyAlignment="1" applyProtection="1">
      <alignment horizontal="right" vertical="center"/>
    </xf>
    <xf numFmtId="0" fontId="2" fillId="3" borderId="3" xfId="4" applyNumberFormat="1" applyFont="1" applyFill="1" applyBorder="1" applyAlignment="1" applyProtection="1">
      <alignment horizontal="left" vertical="center" wrapText="1" indent="1"/>
    </xf>
    <xf numFmtId="0" fontId="10" fillId="3" borderId="0" xfId="4" applyNumberFormat="1" applyFont="1" applyFill="1" applyBorder="1" applyAlignment="1" applyProtection="1">
      <alignment vertical="center" wrapText="1"/>
    </xf>
    <xf numFmtId="0" fontId="2" fillId="3" borderId="0" xfId="4" applyNumberFormat="1" applyFont="1" applyFill="1" applyBorder="1" applyAlignment="1" applyProtection="1">
      <alignment vertical="center" wrapText="1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3" xfId="1" applyFont="1" applyFill="1" applyBorder="1" applyAlignment="1" applyProtection="1">
      <alignment horizontal="center" vertical="center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6" xfId="1" applyFont="1" applyFill="1" applyBorder="1" applyAlignment="1" applyProtection="1">
      <alignment horizontal="center" vertical="center" wrapText="1"/>
    </xf>
    <xf numFmtId="0" fontId="2" fillId="3" borderId="7" xfId="1" applyFont="1" applyFill="1" applyBorder="1" applyAlignment="1" applyProtection="1">
      <alignment horizontal="center" vertical="center" wrapText="1"/>
    </xf>
    <xf numFmtId="49" fontId="2" fillId="3" borderId="0" xfId="6" applyNumberFormat="1" applyFont="1" applyFill="1">
      <alignment vertical="top"/>
    </xf>
    <xf numFmtId="0" fontId="2" fillId="3" borderId="3" xfId="1" applyFont="1" applyFill="1" applyBorder="1" applyAlignment="1" applyProtection="1">
      <alignment vertical="center" wrapText="1"/>
    </xf>
    <xf numFmtId="0" fontId="10" fillId="3" borderId="0" xfId="1" applyFont="1" applyFill="1" applyAlignment="1" applyProtection="1">
      <alignment vertical="center" wrapText="1"/>
    </xf>
    <xf numFmtId="0" fontId="2" fillId="3" borderId="3" xfId="1" applyNumberFormat="1" applyFont="1" applyFill="1" applyBorder="1" applyAlignment="1" applyProtection="1">
      <alignment vertical="center" wrapText="1"/>
    </xf>
    <xf numFmtId="0" fontId="2" fillId="3" borderId="7" xfId="1" applyNumberFormat="1" applyFont="1" applyFill="1" applyBorder="1" applyAlignment="1" applyProtection="1">
      <alignment horizontal="left" vertical="center" wrapText="1"/>
    </xf>
    <xf numFmtId="0" fontId="4" fillId="3" borderId="9" xfId="1" applyFont="1" applyFill="1" applyBorder="1" applyAlignment="1" applyProtection="1">
      <alignment horizontal="center" vertical="top" wrapText="1"/>
    </xf>
    <xf numFmtId="0" fontId="2" fillId="3" borderId="4" xfId="1" applyNumberFormat="1" applyFont="1" applyFill="1" applyBorder="1" applyAlignment="1" applyProtection="1">
      <alignment horizontal="left" vertical="top" wrapText="1"/>
    </xf>
    <xf numFmtId="0" fontId="2" fillId="3" borderId="8" xfId="1" applyNumberFormat="1" applyFont="1" applyFill="1" applyBorder="1" applyAlignment="1" applyProtection="1">
      <alignment horizontal="left" vertical="top" wrapText="1"/>
    </xf>
    <xf numFmtId="0" fontId="2" fillId="4" borderId="10" xfId="1" applyFont="1" applyFill="1" applyBorder="1" applyAlignment="1" applyProtection="1">
      <alignment vertical="center" wrapText="1"/>
    </xf>
    <xf numFmtId="0" fontId="2" fillId="3" borderId="7" xfId="1" applyNumberFormat="1" applyFont="1" applyFill="1" applyBorder="1" applyAlignment="1" applyProtection="1">
      <alignment horizontal="left" vertical="top" wrapText="1"/>
    </xf>
    <xf numFmtId="0" fontId="2" fillId="3" borderId="3" xfId="1" applyNumberFormat="1" applyFont="1" applyFill="1" applyBorder="1" applyAlignment="1" applyProtection="1">
      <alignment vertical="top" wrapText="1"/>
    </xf>
    <xf numFmtId="0" fontId="4" fillId="3" borderId="0" xfId="1" applyFont="1" applyFill="1" applyAlignment="1" applyProtection="1">
      <alignment vertical="center" wrapText="1"/>
    </xf>
    <xf numFmtId="0" fontId="8" fillId="3" borderId="0" xfId="1" applyFont="1" applyFill="1" applyAlignment="1" applyProtection="1">
      <alignment horizontal="right" vertical="top" wrapText="1"/>
    </xf>
    <xf numFmtId="0" fontId="2" fillId="3" borderId="0" xfId="1" applyFont="1" applyFill="1" applyAlignment="1" applyProtection="1">
      <alignment horizontal="left" vertical="top" wrapText="1"/>
    </xf>
    <xf numFmtId="0" fontId="12" fillId="3" borderId="0" xfId="1" applyFont="1" applyFill="1" applyAlignment="1" applyProtection="1">
      <alignment vertical="center"/>
    </xf>
    <xf numFmtId="0" fontId="13" fillId="3" borderId="2" xfId="3" applyFont="1" applyFill="1" applyBorder="1" applyAlignment="1" applyProtection="1">
      <alignment horizontal="right" vertical="center" wrapText="1" indent="1"/>
    </xf>
    <xf numFmtId="0" fontId="13" fillId="3" borderId="4" xfId="5" applyFont="1" applyFill="1" applyBorder="1" applyAlignment="1" applyProtection="1">
      <alignment horizontal="center" vertical="center" wrapText="1"/>
    </xf>
    <xf numFmtId="0" fontId="13" fillId="3" borderId="7" xfId="5" applyFont="1" applyFill="1" applyBorder="1" applyAlignment="1" applyProtection="1">
      <alignment horizontal="center" vertical="center" wrapText="1"/>
    </xf>
    <xf numFmtId="0" fontId="13" fillId="3" borderId="2" xfId="5" applyFont="1" applyFill="1" applyBorder="1" applyAlignment="1" applyProtection="1">
      <alignment horizontal="center" vertical="center" wrapText="1"/>
    </xf>
    <xf numFmtId="0" fontId="13" fillId="3" borderId="6" xfId="5" applyFont="1" applyFill="1" applyBorder="1" applyAlignment="1" applyProtection="1">
      <alignment horizontal="center" vertical="center" wrapText="1"/>
    </xf>
    <xf numFmtId="0" fontId="13" fillId="3" borderId="3" xfId="5" applyFont="1" applyFill="1" applyBorder="1" applyAlignment="1" applyProtection="1">
      <alignment horizontal="center" vertical="center" wrapText="1"/>
    </xf>
    <xf numFmtId="49" fontId="2" fillId="3" borderId="0" xfId="5" applyNumberFormat="1" applyFont="1" applyFill="1" applyBorder="1" applyAlignment="1" applyProtection="1">
      <alignment horizontal="center" vertical="center" wrapText="1"/>
    </xf>
    <xf numFmtId="49" fontId="2" fillId="3" borderId="1" xfId="5" applyNumberFormat="1" applyFont="1" applyFill="1" applyBorder="1" applyAlignment="1" applyProtection="1">
      <alignment horizontal="center" vertical="center" wrapText="1"/>
    </xf>
    <xf numFmtId="49" fontId="13" fillId="3" borderId="2" xfId="1" applyNumberFormat="1" applyFont="1" applyFill="1" applyBorder="1" applyAlignment="1" applyProtection="1">
      <alignment horizontal="center" vertical="center" wrapText="1"/>
    </xf>
    <xf numFmtId="0" fontId="13" fillId="3" borderId="3" xfId="1" applyFont="1" applyFill="1" applyBorder="1" applyAlignment="1" applyProtection="1">
      <alignment horizontal="left" vertical="center" wrapText="1"/>
    </xf>
    <xf numFmtId="0" fontId="2" fillId="3" borderId="3" xfId="1" applyFont="1" applyFill="1" applyBorder="1" applyAlignment="1" applyProtection="1">
      <alignment horizontal="left" vertical="center" wrapText="1"/>
    </xf>
    <xf numFmtId="0" fontId="13" fillId="3" borderId="3" xfId="1" applyFont="1" applyFill="1" applyBorder="1" applyAlignment="1" applyProtection="1">
      <alignment horizontal="center" vertical="center" wrapText="1"/>
    </xf>
    <xf numFmtId="0" fontId="13" fillId="3" borderId="2" xfId="1" applyFont="1" applyFill="1" applyBorder="1" applyAlignment="1" applyProtection="1">
      <alignment horizontal="center" vertical="center" wrapText="1"/>
    </xf>
    <xf numFmtId="0" fontId="13" fillId="3" borderId="6" xfId="1" applyFont="1" applyFill="1" applyBorder="1" applyAlignment="1" applyProtection="1">
      <alignment horizontal="center" vertical="center" wrapText="1"/>
    </xf>
    <xf numFmtId="0" fontId="13" fillId="3" borderId="3" xfId="7" applyNumberFormat="1" applyFont="1" applyFill="1" applyBorder="1" applyAlignment="1" applyProtection="1">
      <alignment horizontal="left" vertical="center" wrapText="1"/>
      <protection locked="0"/>
    </xf>
    <xf numFmtId="49" fontId="14" fillId="3" borderId="3" xfId="7" applyNumberFormat="1" applyFont="1" applyFill="1" applyBorder="1" applyAlignment="1" applyProtection="1">
      <alignment horizontal="left" vertical="center" wrapText="1"/>
      <protection locked="0"/>
    </xf>
    <xf numFmtId="49" fontId="13" fillId="3" borderId="4" xfId="1" applyNumberFormat="1" applyFont="1" applyFill="1" applyBorder="1" applyAlignment="1" applyProtection="1">
      <alignment horizontal="center" vertical="center" wrapText="1"/>
    </xf>
    <xf numFmtId="0" fontId="13" fillId="3" borderId="8" xfId="1" applyFont="1" applyFill="1" applyBorder="1" applyAlignment="1" applyProtection="1">
      <alignment horizontal="left" vertical="center" wrapText="1"/>
    </xf>
    <xf numFmtId="0" fontId="2" fillId="3" borderId="8" xfId="1" applyFont="1" applyFill="1" applyBorder="1" applyAlignment="1" applyProtection="1">
      <alignment horizontal="left" vertical="center" wrapText="1"/>
    </xf>
    <xf numFmtId="0" fontId="2" fillId="3" borderId="7" xfId="1" applyFont="1" applyFill="1" applyBorder="1" applyAlignment="1" applyProtection="1">
      <alignment horizontal="left" vertical="center" wrapText="1"/>
    </xf>
    <xf numFmtId="49" fontId="13" fillId="3" borderId="3" xfId="1" applyNumberFormat="1" applyFont="1" applyFill="1" applyBorder="1" applyAlignment="1" applyProtection="1">
      <alignment horizontal="center" vertical="center" wrapText="1"/>
    </xf>
    <xf numFmtId="0" fontId="13" fillId="3" borderId="3" xfId="7" applyNumberFormat="1" applyFont="1" applyFill="1" applyBorder="1" applyAlignment="1" applyProtection="1">
      <alignment horizontal="left" vertical="center" wrapText="1" indent="1"/>
    </xf>
    <xf numFmtId="0" fontId="13" fillId="3" borderId="3" xfId="1" applyFont="1" applyFill="1" applyBorder="1" applyAlignment="1" applyProtection="1">
      <alignment horizontal="left" vertical="center" wrapText="1" indent="1"/>
    </xf>
    <xf numFmtId="49" fontId="13" fillId="3" borderId="6" xfId="4" applyNumberFormat="1" applyFont="1" applyFill="1" applyBorder="1" applyAlignment="1" applyProtection="1">
      <alignment horizontal="left" vertical="center" wrapText="1"/>
      <protection locked="0"/>
    </xf>
    <xf numFmtId="49" fontId="13" fillId="3" borderId="3" xfId="4" applyNumberFormat="1" applyFont="1" applyFill="1" applyBorder="1" applyAlignment="1" applyProtection="1">
      <alignment horizontal="left" vertical="center" wrapText="1"/>
      <protection locked="0"/>
    </xf>
    <xf numFmtId="0" fontId="15" fillId="3" borderId="3" xfId="1" applyFont="1" applyFill="1" applyBorder="1" applyAlignment="1" applyProtection="1">
      <alignment horizontal="center" vertical="center" wrapText="1"/>
    </xf>
    <xf numFmtId="49" fontId="2" fillId="4" borderId="1" xfId="6" applyFont="1" applyFill="1" applyBorder="1" applyAlignment="1" applyProtection="1">
      <alignment horizontal="left" vertical="center"/>
    </xf>
    <xf numFmtId="49" fontId="2" fillId="4" borderId="1" xfId="6" applyFont="1" applyFill="1" applyBorder="1" applyAlignment="1" applyProtection="1">
      <alignment horizontal="left" vertical="center" indent="2"/>
    </xf>
    <xf numFmtId="49" fontId="16" fillId="4" borderId="6" xfId="6" applyFont="1" applyFill="1" applyBorder="1" applyAlignment="1" applyProtection="1">
      <alignment horizontal="center" vertical="top"/>
    </xf>
    <xf numFmtId="49" fontId="13" fillId="3" borderId="3" xfId="1" applyNumberFormat="1" applyFont="1" applyFill="1" applyBorder="1" applyAlignment="1" applyProtection="1">
      <alignment horizontal="center" vertical="center" wrapText="1"/>
    </xf>
    <xf numFmtId="4" fontId="13" fillId="3" borderId="3" xfId="7" applyNumberFormat="1" applyFont="1" applyFill="1" applyBorder="1" applyAlignment="1" applyProtection="1">
      <alignment horizontal="right" vertical="center" wrapText="1"/>
      <protection locked="0"/>
    </xf>
    <xf numFmtId="49" fontId="2" fillId="4" borderId="1" xfId="6" applyFont="1" applyFill="1" applyBorder="1" applyAlignment="1" applyProtection="1">
      <alignment horizontal="left" vertical="center" indent="3"/>
    </xf>
    <xf numFmtId="49" fontId="13" fillId="3" borderId="4" xfId="1" applyNumberFormat="1" applyFont="1" applyFill="1" applyBorder="1" applyAlignment="1" applyProtection="1">
      <alignment horizontal="center" vertical="center" wrapText="1"/>
    </xf>
    <xf numFmtId="49" fontId="13" fillId="3" borderId="8" xfId="1" applyNumberFormat="1" applyFont="1" applyFill="1" applyBorder="1" applyAlignment="1" applyProtection="1">
      <alignment horizontal="center" vertical="center" wrapText="1"/>
    </xf>
    <xf numFmtId="49" fontId="13" fillId="3" borderId="7" xfId="1" applyNumberFormat="1" applyFont="1" applyFill="1" applyBorder="1" applyAlignment="1" applyProtection="1">
      <alignment horizontal="center" vertical="center" wrapText="1"/>
    </xf>
    <xf numFmtId="49" fontId="2" fillId="3" borderId="0" xfId="6" applyFont="1" applyFill="1">
      <alignment vertical="top"/>
    </xf>
    <xf numFmtId="49" fontId="2" fillId="3" borderId="11" xfId="6" applyFont="1" applyFill="1" applyBorder="1">
      <alignment vertical="top"/>
    </xf>
    <xf numFmtId="49" fontId="12" fillId="3" borderId="0" xfId="6" applyFont="1" applyFill="1" applyAlignment="1">
      <alignment vertical="top"/>
    </xf>
  </cellXfs>
  <cellStyles count="8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55</xdr:row>
      <xdr:rowOff>0</xdr:rowOff>
    </xdr:from>
    <xdr:to>
      <xdr:col>9</xdr:col>
      <xdr:colOff>228600</xdr:colOff>
      <xdr:row>55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6115050" y="152876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60;&#1054;&#1073;&#1097;&#1072;&#1103;%20&#1076;&#1083;&#1103;%20&#1074;&#1089;&#1077;&#1093;%20-%20&#1055;&#1083;&#1072;&#1085;&#1086;&#1074;&#1086;-&#1101;&#1082;&#1086;&#1085;&#1086;&#1084;&#1080;&#1095;&#1077;&#1089;&#1082;&#1080;&#1081;%20&#1086;&#1090;&#1076;&#1077;&#1083;/&#1054;&#1058;&#1063;&#1045;&#1058;&#1053;&#1054;&#1057;&#1058;&#1068;%20&#1045;&#1048;&#1040;&#1057;_&#1052;&#1059;&#1055;%202022/FAS.JKH.OPEN.INFO.REQUEST.%20&#1085;&#1072;%202023%20&#1075;&#1086;&#1076;/FAS.JKH.OPEN.INFO.REQUEST.VO/FAS.JKH.OPEN.INFO.REQUEST.VO(v1.0.2)%202023-202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3.11"/>
      <sheetName val="Форма 3.11"/>
      <sheetName val="Форма 1.0.1 | Форма 3.12.1"/>
      <sheetName val="Форма 3.12.1"/>
      <sheetName val="Форма 1.0.1 | Т-ВО"/>
      <sheetName val="Форма 3.12.2 | Т-ВО"/>
      <sheetName val="Форма 1.0.1 | Т-транс"/>
      <sheetName val="Форма 3.12.2 | Т-транс"/>
      <sheetName val="Форма 1.0.1 | Т-подкл(инд)"/>
      <sheetName val="Форма 3.12.3 | Т-подкл(инд)"/>
      <sheetName val="Форма 1.0.1 | Т-подкл"/>
      <sheetName val="Форма 3.12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19">
          <cell r="F19" t="str">
            <v>27.04.2022</v>
          </cell>
        </row>
        <row r="20">
          <cell r="F20" t="str">
            <v>03/1946-ВО</v>
          </cell>
        </row>
      </sheetData>
      <sheetData sheetId="5"/>
      <sheetData sheetId="6">
        <row r="21">
          <cell r="E21" t="str">
            <v>Тариф на водоотведение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tabSelected="1" topLeftCell="C4" workbookViewId="0">
      <selection activeCell="D5" sqref="D5:K5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30.28515625" style="4" customWidth="1"/>
    <col min="6" max="6" width="23.7109375" style="4" customWidth="1"/>
    <col min="7" max="7" width="3.7109375" style="4" customWidth="1"/>
    <col min="8" max="9" width="11.7109375" style="4" customWidth="1"/>
    <col min="10" max="10" width="35.7109375" style="4" customWidth="1"/>
    <col min="11" max="11" width="22.7109375" style="4" customWidth="1"/>
    <col min="12" max="12" width="63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s="15" customFormat="1" ht="26.1" customHeight="1">
      <c r="A5" s="11"/>
      <c r="C5" s="12"/>
      <c r="D5" s="13" t="s">
        <v>0</v>
      </c>
      <c r="E5" s="13"/>
      <c r="F5" s="13"/>
      <c r="G5" s="13"/>
      <c r="H5" s="13"/>
      <c r="I5" s="13"/>
      <c r="J5" s="13"/>
      <c r="K5" s="13"/>
      <c r="L5" s="14"/>
      <c r="N5" s="44"/>
      <c r="O5" s="44"/>
    </row>
    <row r="6" spans="1:32" s="15" customFormat="1" ht="3" customHeight="1">
      <c r="A6" s="11"/>
      <c r="C6" s="12"/>
      <c r="D6" s="16"/>
      <c r="E6" s="17"/>
      <c r="F6" s="17"/>
      <c r="G6" s="17"/>
      <c r="H6" s="17"/>
      <c r="I6" s="17"/>
      <c r="J6" s="17"/>
      <c r="K6" s="18"/>
      <c r="L6" s="19"/>
      <c r="N6" s="44"/>
      <c r="O6" s="44"/>
    </row>
    <row r="7" spans="1:32" s="15" customFormat="1" ht="30">
      <c r="A7" s="11"/>
      <c r="C7" s="12"/>
      <c r="D7" s="16"/>
      <c r="E7" s="4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20" t="str">
        <f>IF(datePr_ch="",IF(datePr="","",datePr),datePr_ch)</f>
        <v>27.04.2022</v>
      </c>
      <c r="G7" s="20"/>
      <c r="H7" s="20"/>
      <c r="I7" s="20"/>
      <c r="J7" s="20"/>
      <c r="K7" s="20"/>
      <c r="L7" s="21"/>
      <c r="M7" s="22"/>
      <c r="N7" s="44"/>
      <c r="O7" s="44"/>
    </row>
    <row r="8" spans="1:32" s="15" customFormat="1" ht="30">
      <c r="A8" s="11"/>
      <c r="C8" s="12"/>
      <c r="D8" s="16"/>
      <c r="E8" s="4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20" t="str">
        <f>IF(numberPr_ch="",IF(numberPr="","",numberPr),numberPr_ch)</f>
        <v>03/1946-ВО</v>
      </c>
      <c r="G8" s="20"/>
      <c r="H8" s="20"/>
      <c r="I8" s="20"/>
      <c r="J8" s="20"/>
      <c r="K8" s="20"/>
      <c r="L8" s="21"/>
      <c r="M8" s="22"/>
      <c r="N8" s="44"/>
      <c r="O8" s="44"/>
    </row>
    <row r="9" spans="1:32" s="15" customFormat="1">
      <c r="A9" s="11"/>
      <c r="C9" s="12"/>
      <c r="D9" s="16"/>
      <c r="E9" s="17"/>
      <c r="F9" s="17"/>
      <c r="G9" s="17"/>
      <c r="H9" s="17"/>
      <c r="I9" s="17"/>
      <c r="J9" s="17"/>
      <c r="K9" s="18"/>
      <c r="L9" s="19"/>
      <c r="N9" s="44"/>
      <c r="O9" s="44"/>
    </row>
    <row r="10" spans="1:32" s="15" customFormat="1" ht="21" customHeight="1">
      <c r="A10" s="11"/>
      <c r="C10" s="12"/>
      <c r="D10" s="23" t="s">
        <v>1</v>
      </c>
      <c r="E10" s="23"/>
      <c r="F10" s="23"/>
      <c r="G10" s="23"/>
      <c r="H10" s="23"/>
      <c r="I10" s="23"/>
      <c r="J10" s="23"/>
      <c r="K10" s="23"/>
      <c r="L10" s="24" t="s">
        <v>2</v>
      </c>
      <c r="N10" s="44"/>
      <c r="O10" s="44"/>
    </row>
    <row r="11" spans="1:32" s="15" customFormat="1" ht="21" customHeight="1">
      <c r="A11" s="11"/>
      <c r="C11" s="12"/>
      <c r="D11" s="25" t="s">
        <v>3</v>
      </c>
      <c r="E11" s="46" t="s">
        <v>4</v>
      </c>
      <c r="F11" s="46" t="s">
        <v>5</v>
      </c>
      <c r="G11" s="26" t="s">
        <v>6</v>
      </c>
      <c r="H11" s="27"/>
      <c r="I11" s="28"/>
      <c r="J11" s="46" t="s">
        <v>7</v>
      </c>
      <c r="K11" s="46" t="s">
        <v>8</v>
      </c>
      <c r="L11" s="24"/>
      <c r="N11" s="44"/>
      <c r="O11" s="44"/>
    </row>
    <row r="12" spans="1:32" s="15" customFormat="1" ht="21" customHeight="1">
      <c r="A12" s="11"/>
      <c r="C12" s="12"/>
      <c r="D12" s="29"/>
      <c r="E12" s="47"/>
      <c r="F12" s="47"/>
      <c r="G12" s="48" t="s">
        <v>9</v>
      </c>
      <c r="H12" s="49"/>
      <c r="I12" s="50" t="s">
        <v>10</v>
      </c>
      <c r="J12" s="47"/>
      <c r="K12" s="47"/>
      <c r="L12" s="24"/>
      <c r="N12" s="44"/>
      <c r="O12" s="44"/>
    </row>
    <row r="13" spans="1:32" s="15" customFormat="1" ht="12" customHeight="1">
      <c r="A13" s="11"/>
      <c r="C13" s="12"/>
      <c r="D13" s="51" t="s">
        <v>11</v>
      </c>
      <c r="E13" s="51" t="s">
        <v>12</v>
      </c>
      <c r="F13" s="51" t="s">
        <v>13</v>
      </c>
      <c r="G13" s="52" t="s">
        <v>14</v>
      </c>
      <c r="H13" s="52"/>
      <c r="I13" s="51" t="s">
        <v>15</v>
      </c>
      <c r="J13" s="51" t="s">
        <v>16</v>
      </c>
      <c r="K13" s="51" t="s">
        <v>17</v>
      </c>
      <c r="L13" s="51" t="s">
        <v>18</v>
      </c>
      <c r="N13" s="44"/>
      <c r="O13" s="44"/>
    </row>
    <row r="14" spans="1:32" s="15" customFormat="1" ht="14.25" customHeight="1">
      <c r="A14" s="30"/>
      <c r="C14" s="12"/>
      <c r="D14" s="53">
        <v>1</v>
      </c>
      <c r="E14" s="54" t="s">
        <v>19</v>
      </c>
      <c r="F14" s="55"/>
      <c r="G14" s="55"/>
      <c r="H14" s="55"/>
      <c r="I14" s="55"/>
      <c r="J14" s="55"/>
      <c r="K14" s="55"/>
      <c r="L14" s="31"/>
      <c r="M14" s="32"/>
      <c r="N14" s="44"/>
      <c r="O14" s="44"/>
    </row>
    <row r="15" spans="1:32" s="15" customFormat="1" ht="56.25">
      <c r="A15" s="30"/>
      <c r="C15" s="12"/>
      <c r="D15" s="53" t="s">
        <v>20</v>
      </c>
      <c r="E15" s="56" t="s">
        <v>21</v>
      </c>
      <c r="F15" s="56" t="s">
        <v>21</v>
      </c>
      <c r="G15" s="57" t="s">
        <v>21</v>
      </c>
      <c r="H15" s="58"/>
      <c r="I15" s="56" t="s">
        <v>21</v>
      </c>
      <c r="J15" s="59" t="s">
        <v>22</v>
      </c>
      <c r="K15" s="60"/>
      <c r="L15" s="33" t="s">
        <v>23</v>
      </c>
      <c r="M15" s="32"/>
      <c r="N15" s="44"/>
      <c r="O15" s="44"/>
    </row>
    <row r="16" spans="1:32" s="15" customFormat="1" ht="18.75">
      <c r="A16" s="30"/>
      <c r="B16" s="15">
        <v>3</v>
      </c>
      <c r="C16" s="12"/>
      <c r="D16" s="61">
        <v>2</v>
      </c>
      <c r="E16" s="62" t="s">
        <v>24</v>
      </c>
      <c r="F16" s="63"/>
      <c r="G16" s="63"/>
      <c r="H16" s="64"/>
      <c r="I16" s="64"/>
      <c r="J16" s="64" t="s">
        <v>21</v>
      </c>
      <c r="K16" s="64"/>
      <c r="L16" s="34"/>
      <c r="M16" s="32"/>
      <c r="N16" s="44"/>
      <c r="O16" s="44"/>
    </row>
    <row r="17" spans="1:15" s="15" customFormat="1" ht="30.75" customHeight="1">
      <c r="A17" s="30"/>
      <c r="C17" s="35"/>
      <c r="D17" s="65" t="s">
        <v>25</v>
      </c>
      <c r="E17" s="66" t="str">
        <f>IF('[1]Перечень тарифов'!E21="","наименование отсутствует","" &amp; '[1]Перечень тарифов'!E21 &amp; "")</f>
        <v>Тариф на водоотведение</v>
      </c>
      <c r="F17" s="67" t="str">
        <f>IF('[1]Перечень тарифов'!J21="","наименование отсутствует","" &amp; '[1]Перечень тарифов'!J21 &amp; "")</f>
        <v>наименование отсутствует</v>
      </c>
      <c r="G17" s="56"/>
      <c r="H17" s="68" t="s">
        <v>26</v>
      </c>
      <c r="I17" s="69" t="s">
        <v>27</v>
      </c>
      <c r="J17" s="59" t="s">
        <v>28</v>
      </c>
      <c r="K17" s="56" t="s">
        <v>21</v>
      </c>
      <c r="L17" s="36" t="s">
        <v>29</v>
      </c>
      <c r="M17" s="32"/>
      <c r="N17" s="44"/>
      <c r="O17" s="44"/>
    </row>
    <row r="18" spans="1:15" s="15" customFormat="1" ht="30.75" customHeight="1">
      <c r="A18" s="30"/>
      <c r="C18" s="35"/>
      <c r="D18" s="65"/>
      <c r="E18" s="66"/>
      <c r="F18" s="67"/>
      <c r="G18" s="70" t="s">
        <v>30</v>
      </c>
      <c r="H18" s="69" t="s">
        <v>31</v>
      </c>
      <c r="I18" s="69" t="s">
        <v>32</v>
      </c>
      <c r="J18" s="59" t="s">
        <v>28</v>
      </c>
      <c r="K18" s="56" t="s">
        <v>21</v>
      </c>
      <c r="L18" s="37"/>
      <c r="M18" s="32"/>
      <c r="N18" s="44"/>
      <c r="O18" s="44"/>
    </row>
    <row r="19" spans="1:15" s="15" customFormat="1" ht="30.75" customHeight="1">
      <c r="A19" s="30"/>
      <c r="C19" s="35"/>
      <c r="D19" s="65"/>
      <c r="E19" s="66"/>
      <c r="F19" s="67"/>
      <c r="G19" s="70" t="s">
        <v>30</v>
      </c>
      <c r="H19" s="69" t="s">
        <v>33</v>
      </c>
      <c r="I19" s="69" t="s">
        <v>34</v>
      </c>
      <c r="J19" s="59" t="s">
        <v>28</v>
      </c>
      <c r="K19" s="56" t="s">
        <v>21</v>
      </c>
      <c r="L19" s="37"/>
      <c r="M19" s="32"/>
      <c r="N19" s="44"/>
      <c r="O19" s="44"/>
    </row>
    <row r="20" spans="1:15" s="15" customFormat="1" ht="30.75" customHeight="1">
      <c r="A20" s="30"/>
      <c r="C20" s="35"/>
      <c r="D20" s="65"/>
      <c r="E20" s="66"/>
      <c r="F20" s="67"/>
      <c r="G20" s="70" t="s">
        <v>30</v>
      </c>
      <c r="H20" s="69" t="s">
        <v>35</v>
      </c>
      <c r="I20" s="69" t="s">
        <v>36</v>
      </c>
      <c r="J20" s="59" t="s">
        <v>28</v>
      </c>
      <c r="K20" s="56" t="s">
        <v>21</v>
      </c>
      <c r="L20" s="37"/>
      <c r="M20" s="32"/>
      <c r="N20" s="44"/>
      <c r="O20" s="44"/>
    </row>
    <row r="21" spans="1:15" s="15" customFormat="1" ht="30.75" customHeight="1">
      <c r="A21" s="30"/>
      <c r="C21" s="35"/>
      <c r="D21" s="65"/>
      <c r="E21" s="66"/>
      <c r="F21" s="67"/>
      <c r="G21" s="70" t="s">
        <v>30</v>
      </c>
      <c r="H21" s="69" t="s">
        <v>37</v>
      </c>
      <c r="I21" s="69" t="s">
        <v>38</v>
      </c>
      <c r="J21" s="59" t="s">
        <v>28</v>
      </c>
      <c r="K21" s="56" t="s">
        <v>21</v>
      </c>
      <c r="L21" s="37"/>
      <c r="M21" s="32"/>
      <c r="N21" s="44"/>
      <c r="O21" s="44"/>
    </row>
    <row r="22" spans="1:15" s="15" customFormat="1" ht="30.75" customHeight="1">
      <c r="A22" s="30"/>
      <c r="C22" s="35"/>
      <c r="D22" s="65"/>
      <c r="E22" s="66"/>
      <c r="F22" s="67"/>
      <c r="G22" s="70" t="s">
        <v>30</v>
      </c>
      <c r="H22" s="69" t="s">
        <v>39</v>
      </c>
      <c r="I22" s="69" t="s">
        <v>40</v>
      </c>
      <c r="J22" s="59" t="s">
        <v>28</v>
      </c>
      <c r="K22" s="56" t="s">
        <v>21</v>
      </c>
      <c r="L22" s="37"/>
      <c r="M22" s="32"/>
      <c r="N22" s="44"/>
      <c r="O22" s="44"/>
    </row>
    <row r="23" spans="1:15" s="15" customFormat="1" ht="30.75" customHeight="1">
      <c r="A23" s="30"/>
      <c r="C23" s="35"/>
      <c r="D23" s="65"/>
      <c r="E23" s="66"/>
      <c r="F23" s="67"/>
      <c r="G23" s="70" t="s">
        <v>30</v>
      </c>
      <c r="H23" s="69" t="s">
        <v>41</v>
      </c>
      <c r="I23" s="69" t="s">
        <v>42</v>
      </c>
      <c r="J23" s="59" t="s">
        <v>28</v>
      </c>
      <c r="K23" s="56" t="s">
        <v>21</v>
      </c>
      <c r="L23" s="37"/>
      <c r="M23" s="32"/>
      <c r="N23" s="44"/>
      <c r="O23" s="44"/>
    </row>
    <row r="24" spans="1:15" s="15" customFormat="1" ht="30.75" customHeight="1">
      <c r="A24" s="30"/>
      <c r="C24" s="35"/>
      <c r="D24" s="65"/>
      <c r="E24" s="66"/>
      <c r="F24" s="67"/>
      <c r="G24" s="70" t="s">
        <v>30</v>
      </c>
      <c r="H24" s="69" t="s">
        <v>43</v>
      </c>
      <c r="I24" s="69" t="s">
        <v>44</v>
      </c>
      <c r="J24" s="59" t="s">
        <v>28</v>
      </c>
      <c r="K24" s="56" t="s">
        <v>21</v>
      </c>
      <c r="L24" s="37"/>
      <c r="M24" s="32"/>
      <c r="N24" s="44"/>
      <c r="O24" s="44"/>
    </row>
    <row r="25" spans="1:15" s="15" customFormat="1" ht="30.75" customHeight="1">
      <c r="A25" s="30"/>
      <c r="C25" s="35"/>
      <c r="D25" s="65"/>
      <c r="E25" s="66"/>
      <c r="F25" s="67"/>
      <c r="G25" s="70" t="s">
        <v>30</v>
      </c>
      <c r="H25" s="69" t="s">
        <v>45</v>
      </c>
      <c r="I25" s="69" t="s">
        <v>46</v>
      </c>
      <c r="J25" s="59" t="s">
        <v>28</v>
      </c>
      <c r="K25" s="56" t="s">
        <v>21</v>
      </c>
      <c r="L25" s="37"/>
      <c r="M25" s="32"/>
      <c r="N25" s="44"/>
      <c r="O25" s="44"/>
    </row>
    <row r="26" spans="1:15" s="15" customFormat="1" ht="30.75" customHeight="1">
      <c r="A26" s="30"/>
      <c r="C26" s="35"/>
      <c r="D26" s="65"/>
      <c r="E26" s="66"/>
      <c r="F26" s="67"/>
      <c r="G26" s="70" t="s">
        <v>30</v>
      </c>
      <c r="H26" s="69" t="s">
        <v>47</v>
      </c>
      <c r="I26" s="69" t="s">
        <v>48</v>
      </c>
      <c r="J26" s="59" t="s">
        <v>28</v>
      </c>
      <c r="K26" s="56" t="s">
        <v>21</v>
      </c>
      <c r="L26" s="37"/>
      <c r="M26" s="32"/>
      <c r="N26" s="44"/>
      <c r="O26" s="44"/>
    </row>
    <row r="27" spans="1:15" s="15" customFormat="1" ht="18.75" customHeight="1">
      <c r="A27" s="30"/>
      <c r="C27" s="35"/>
      <c r="D27" s="65"/>
      <c r="E27" s="66"/>
      <c r="F27" s="67"/>
      <c r="G27" s="38"/>
      <c r="H27" s="71" t="s">
        <v>49</v>
      </c>
      <c r="I27" s="72"/>
      <c r="J27" s="72"/>
      <c r="K27" s="73"/>
      <c r="L27" s="39"/>
      <c r="M27" s="32"/>
      <c r="N27" s="44"/>
      <c r="O27" s="44"/>
    </row>
    <row r="28" spans="1:15" s="15" customFormat="1" ht="18.75">
      <c r="A28" s="30"/>
      <c r="B28" s="15">
        <v>3</v>
      </c>
      <c r="C28" s="12"/>
      <c r="D28" s="74" t="s">
        <v>13</v>
      </c>
      <c r="E28" s="54" t="s">
        <v>50</v>
      </c>
      <c r="F28" s="54"/>
      <c r="G28" s="54"/>
      <c r="H28" s="54"/>
      <c r="I28" s="54"/>
      <c r="J28" s="54"/>
      <c r="K28" s="54"/>
      <c r="L28" s="40"/>
      <c r="M28" s="32"/>
      <c r="N28" s="44"/>
      <c r="O28" s="44"/>
    </row>
    <row r="29" spans="1:15" s="15" customFormat="1" ht="33.75">
      <c r="A29" s="30"/>
      <c r="C29" s="12"/>
      <c r="D29" s="53" t="s">
        <v>51</v>
      </c>
      <c r="E29" s="56" t="s">
        <v>21</v>
      </c>
      <c r="F29" s="56" t="s">
        <v>21</v>
      </c>
      <c r="G29" s="57" t="s">
        <v>21</v>
      </c>
      <c r="H29" s="58"/>
      <c r="I29" s="56" t="s">
        <v>21</v>
      </c>
      <c r="J29" s="56" t="s">
        <v>21</v>
      </c>
      <c r="K29" s="60" t="s">
        <v>52</v>
      </c>
      <c r="L29" s="33" t="s">
        <v>53</v>
      </c>
      <c r="M29" s="32"/>
      <c r="N29" s="44"/>
      <c r="O29" s="44"/>
    </row>
    <row r="30" spans="1:15" s="15" customFormat="1" ht="18.75">
      <c r="A30" s="30"/>
      <c r="B30" s="15">
        <v>3</v>
      </c>
      <c r="C30" s="12"/>
      <c r="D30" s="74" t="s">
        <v>14</v>
      </c>
      <c r="E30" s="54" t="s">
        <v>54</v>
      </c>
      <c r="F30" s="54"/>
      <c r="G30" s="54"/>
      <c r="H30" s="54"/>
      <c r="I30" s="54"/>
      <c r="J30" s="54"/>
      <c r="K30" s="54"/>
      <c r="L30" s="40"/>
      <c r="M30" s="32"/>
      <c r="N30" s="44"/>
      <c r="O30" s="44"/>
    </row>
    <row r="31" spans="1:15" s="15" customFormat="1" ht="20.100000000000001" customHeight="1">
      <c r="A31" s="30"/>
      <c r="C31" s="35"/>
      <c r="D31" s="65" t="s">
        <v>55</v>
      </c>
      <c r="E31" s="66" t="str">
        <f>IF('[1]Перечень тарифов'!E21="","наименование отсутствует","" &amp; '[1]Перечень тарифов'!E21 &amp; "")</f>
        <v>Тариф на водоотведение</v>
      </c>
      <c r="F31" s="67" t="str">
        <f>IF('[1]Перечень тарифов'!J21="","наименование отсутствует","" &amp; '[1]Перечень тарифов'!J21 &amp; "")</f>
        <v>наименование отсутствует</v>
      </c>
      <c r="G31" s="56"/>
      <c r="H31" s="69" t="s">
        <v>26</v>
      </c>
      <c r="I31" s="69" t="s">
        <v>32</v>
      </c>
      <c r="J31" s="75">
        <v>123176.87</v>
      </c>
      <c r="K31" s="56" t="s">
        <v>21</v>
      </c>
      <c r="L31" s="36" t="s">
        <v>56</v>
      </c>
      <c r="M31" s="32"/>
      <c r="N31" s="44"/>
      <c r="O31" s="44"/>
    </row>
    <row r="32" spans="1:15" s="15" customFormat="1" ht="20.100000000000001" customHeight="1">
      <c r="A32" s="30"/>
      <c r="C32" s="35"/>
      <c r="D32" s="65"/>
      <c r="E32" s="66"/>
      <c r="F32" s="67"/>
      <c r="G32" s="70" t="s">
        <v>30</v>
      </c>
      <c r="H32" s="69" t="s">
        <v>33</v>
      </c>
      <c r="I32" s="69" t="s">
        <v>36</v>
      </c>
      <c r="J32" s="75">
        <v>125674.03</v>
      </c>
      <c r="K32" s="56" t="s">
        <v>21</v>
      </c>
      <c r="L32" s="37"/>
      <c r="M32" s="32"/>
      <c r="N32" s="44"/>
      <c r="O32" s="44"/>
    </row>
    <row r="33" spans="1:15" s="15" customFormat="1" ht="20.100000000000001" customHeight="1">
      <c r="A33" s="30"/>
      <c r="C33" s="35"/>
      <c r="D33" s="65"/>
      <c r="E33" s="66"/>
      <c r="F33" s="67"/>
      <c r="G33" s="70" t="s">
        <v>30</v>
      </c>
      <c r="H33" s="69" t="s">
        <v>37</v>
      </c>
      <c r="I33" s="69" t="s">
        <v>40</v>
      </c>
      <c r="J33" s="75">
        <v>130021.24</v>
      </c>
      <c r="K33" s="56" t="s">
        <v>21</v>
      </c>
      <c r="L33" s="37"/>
      <c r="M33" s="32"/>
      <c r="N33" s="44"/>
      <c r="O33" s="44"/>
    </row>
    <row r="34" spans="1:15" s="15" customFormat="1" ht="20.100000000000001" customHeight="1">
      <c r="A34" s="30"/>
      <c r="C34" s="35"/>
      <c r="D34" s="65"/>
      <c r="E34" s="66"/>
      <c r="F34" s="67"/>
      <c r="G34" s="70" t="s">
        <v>30</v>
      </c>
      <c r="H34" s="69" t="s">
        <v>41</v>
      </c>
      <c r="I34" s="69" t="s">
        <v>44</v>
      </c>
      <c r="J34" s="75">
        <v>133652.53</v>
      </c>
      <c r="K34" s="56" t="s">
        <v>21</v>
      </c>
      <c r="L34" s="37"/>
      <c r="M34" s="32"/>
      <c r="N34" s="44"/>
      <c r="O34" s="44"/>
    </row>
    <row r="35" spans="1:15" s="15" customFormat="1" ht="18.95" customHeight="1">
      <c r="A35" s="30"/>
      <c r="C35" s="35"/>
      <c r="D35" s="65"/>
      <c r="E35" s="66"/>
      <c r="F35" s="67"/>
      <c r="G35" s="70" t="s">
        <v>30</v>
      </c>
      <c r="H35" s="69" t="s">
        <v>45</v>
      </c>
      <c r="I35" s="69" t="s">
        <v>48</v>
      </c>
      <c r="J35" s="75">
        <v>137178.64000000001</v>
      </c>
      <c r="K35" s="56" t="s">
        <v>21</v>
      </c>
      <c r="L35" s="37"/>
      <c r="M35" s="32"/>
      <c r="N35" s="44"/>
      <c r="O35" s="44"/>
    </row>
    <row r="36" spans="1:15" s="15" customFormat="1" ht="18.75" customHeight="1">
      <c r="A36" s="30"/>
      <c r="C36" s="35"/>
      <c r="D36" s="65"/>
      <c r="E36" s="66"/>
      <c r="F36" s="67"/>
      <c r="G36" s="38"/>
      <c r="H36" s="71" t="s">
        <v>49</v>
      </c>
      <c r="I36" s="76"/>
      <c r="J36" s="76"/>
      <c r="K36" s="73"/>
      <c r="L36" s="39"/>
      <c r="M36" s="32"/>
      <c r="N36" s="44"/>
      <c r="O36" s="44"/>
    </row>
    <row r="37" spans="1:15" s="15" customFormat="1" ht="18.75">
      <c r="A37" s="30"/>
      <c r="C37" s="12"/>
      <c r="D37" s="74" t="s">
        <v>15</v>
      </c>
      <c r="E37" s="54" t="s">
        <v>57</v>
      </c>
      <c r="F37" s="54"/>
      <c r="G37" s="54"/>
      <c r="H37" s="54"/>
      <c r="I37" s="54"/>
      <c r="J37" s="54"/>
      <c r="K37" s="54"/>
      <c r="L37" s="40"/>
      <c r="M37" s="32"/>
      <c r="N37" s="44"/>
      <c r="O37" s="44"/>
    </row>
    <row r="38" spans="1:15" s="15" customFormat="1" ht="20.100000000000001" customHeight="1">
      <c r="A38" s="30"/>
      <c r="C38" s="35"/>
      <c r="D38" s="77" t="s">
        <v>58</v>
      </c>
      <c r="E38" s="66" t="str">
        <f>IF('[1]Перечень тарифов'!E21="","наименование отсутствует","" &amp; '[1]Перечень тарифов'!E21 &amp; "")</f>
        <v>Тариф на водоотведение</v>
      </c>
      <c r="F38" s="67" t="str">
        <f>IF('[1]Перечень тарифов'!J21="","наименование отсутствует","" &amp; '[1]Перечень тарифов'!J21 &amp; "")</f>
        <v>наименование отсутствует</v>
      </c>
      <c r="G38" s="56"/>
      <c r="H38" s="68" t="s">
        <v>26</v>
      </c>
      <c r="I38" s="69" t="s">
        <v>32</v>
      </c>
      <c r="J38" s="75">
        <v>2519.86</v>
      </c>
      <c r="K38" s="56" t="s">
        <v>21</v>
      </c>
      <c r="L38" s="36" t="s">
        <v>59</v>
      </c>
      <c r="M38" s="32"/>
      <c r="N38" s="44"/>
      <c r="O38" s="44"/>
    </row>
    <row r="39" spans="1:15" s="15" customFormat="1" ht="20.100000000000001" customHeight="1">
      <c r="A39" s="30"/>
      <c r="C39" s="35"/>
      <c r="D39" s="78"/>
      <c r="E39" s="66"/>
      <c r="F39" s="67"/>
      <c r="G39" s="70" t="s">
        <v>30</v>
      </c>
      <c r="H39" s="69" t="s">
        <v>33</v>
      </c>
      <c r="I39" s="69" t="s">
        <v>36</v>
      </c>
      <c r="J39" s="75">
        <v>2354.2199999999998</v>
      </c>
      <c r="K39" s="56" t="s">
        <v>21</v>
      </c>
      <c r="L39" s="37"/>
      <c r="M39" s="32"/>
      <c r="N39" s="44"/>
      <c r="O39" s="44"/>
    </row>
    <row r="40" spans="1:15" s="15" customFormat="1" ht="20.100000000000001" customHeight="1">
      <c r="A40" s="30"/>
      <c r="C40" s="35"/>
      <c r="D40" s="78"/>
      <c r="E40" s="66"/>
      <c r="F40" s="67"/>
      <c r="G40" s="70" t="s">
        <v>30</v>
      </c>
      <c r="H40" s="69" t="s">
        <v>37</v>
      </c>
      <c r="I40" s="69" t="s">
        <v>40</v>
      </c>
      <c r="J40" s="75">
        <v>2221.62</v>
      </c>
      <c r="K40" s="56" t="s">
        <v>21</v>
      </c>
      <c r="L40" s="37"/>
      <c r="M40" s="32"/>
      <c r="N40" s="44"/>
      <c r="O40" s="44"/>
    </row>
    <row r="41" spans="1:15" s="15" customFormat="1" ht="20.100000000000001" customHeight="1">
      <c r="A41" s="30"/>
      <c r="C41" s="35"/>
      <c r="D41" s="78"/>
      <c r="E41" s="66"/>
      <c r="F41" s="67"/>
      <c r="G41" s="70" t="s">
        <v>30</v>
      </c>
      <c r="H41" s="69" t="s">
        <v>41</v>
      </c>
      <c r="I41" s="69" t="s">
        <v>44</v>
      </c>
      <c r="J41" s="75">
        <v>2095.64</v>
      </c>
      <c r="K41" s="56" t="s">
        <v>21</v>
      </c>
      <c r="L41" s="37"/>
      <c r="M41" s="32"/>
      <c r="N41" s="44"/>
      <c r="O41" s="44"/>
    </row>
    <row r="42" spans="1:15" s="15" customFormat="1" ht="18.95" customHeight="1">
      <c r="A42" s="30"/>
      <c r="C42" s="35"/>
      <c r="D42" s="78"/>
      <c r="E42" s="66"/>
      <c r="F42" s="67"/>
      <c r="G42" s="70" t="s">
        <v>30</v>
      </c>
      <c r="H42" s="69" t="s">
        <v>45</v>
      </c>
      <c r="I42" s="69" t="s">
        <v>48</v>
      </c>
      <c r="J42" s="75">
        <v>2095.64</v>
      </c>
      <c r="K42" s="56" t="s">
        <v>21</v>
      </c>
      <c r="L42" s="37"/>
      <c r="M42" s="32"/>
      <c r="N42" s="44"/>
      <c r="O42" s="44"/>
    </row>
    <row r="43" spans="1:15" s="15" customFormat="1" ht="18.75" customHeight="1">
      <c r="A43" s="30"/>
      <c r="C43" s="35"/>
      <c r="D43" s="79"/>
      <c r="E43" s="66"/>
      <c r="F43" s="67"/>
      <c r="G43" s="38"/>
      <c r="H43" s="71" t="s">
        <v>49</v>
      </c>
      <c r="I43" s="76"/>
      <c r="J43" s="76"/>
      <c r="K43" s="73"/>
      <c r="L43" s="39"/>
      <c r="M43" s="32"/>
      <c r="N43" s="44"/>
      <c r="O43" s="44"/>
    </row>
    <row r="44" spans="1:15" s="15" customFormat="1" ht="26.1" customHeight="1">
      <c r="A44" s="30"/>
      <c r="C44" s="12"/>
      <c r="D44" s="74" t="s">
        <v>16</v>
      </c>
      <c r="E44" s="54" t="s">
        <v>60</v>
      </c>
      <c r="F44" s="54"/>
      <c r="G44" s="54"/>
      <c r="H44" s="54"/>
      <c r="I44" s="54"/>
      <c r="J44" s="54"/>
      <c r="K44" s="54"/>
      <c r="L44" s="40"/>
      <c r="M44" s="32"/>
      <c r="N44" s="44"/>
      <c r="O44" s="44"/>
    </row>
    <row r="45" spans="1:15" s="15" customFormat="1" ht="24.95" customHeight="1">
      <c r="A45" s="30"/>
      <c r="C45" s="35"/>
      <c r="D45" s="77" t="s">
        <v>61</v>
      </c>
      <c r="E45" s="66" t="str">
        <f>IF('[1]Перечень тарифов'!E21="","наименование отсутствует","" &amp; '[1]Перечень тарифов'!E21 &amp; "")</f>
        <v>Тариф на водоотведение</v>
      </c>
      <c r="F45" s="67" t="str">
        <f>IF('[1]Перечень тарифов'!J21="","наименование отсутствует","" &amp; '[1]Перечень тарифов'!J21 &amp; "")</f>
        <v>наименование отсутствует</v>
      </c>
      <c r="G45" s="56"/>
      <c r="H45" s="68" t="s">
        <v>26</v>
      </c>
      <c r="I45" s="69" t="s">
        <v>32</v>
      </c>
      <c r="J45" s="75">
        <v>0</v>
      </c>
      <c r="K45" s="56" t="s">
        <v>21</v>
      </c>
      <c r="L45" s="36" t="s">
        <v>62</v>
      </c>
      <c r="M45" s="32"/>
      <c r="N45" s="44"/>
      <c r="O45" s="44" t="s">
        <v>63</v>
      </c>
    </row>
    <row r="46" spans="1:15" s="15" customFormat="1" ht="24.95" customHeight="1">
      <c r="A46" s="30"/>
      <c r="C46" s="35"/>
      <c r="D46" s="78"/>
      <c r="E46" s="66"/>
      <c r="F46" s="67"/>
      <c r="G46" s="70" t="s">
        <v>30</v>
      </c>
      <c r="H46" s="69" t="s">
        <v>33</v>
      </c>
      <c r="I46" s="69" t="s">
        <v>36</v>
      </c>
      <c r="J46" s="75">
        <v>0</v>
      </c>
      <c r="K46" s="56" t="s">
        <v>21</v>
      </c>
      <c r="L46" s="37"/>
      <c r="M46" s="32"/>
      <c r="N46" s="44"/>
      <c r="O46" s="44"/>
    </row>
    <row r="47" spans="1:15" s="15" customFormat="1" ht="24.95" customHeight="1">
      <c r="A47" s="30"/>
      <c r="C47" s="35"/>
      <c r="D47" s="78"/>
      <c r="E47" s="66"/>
      <c r="F47" s="67"/>
      <c r="G47" s="70" t="s">
        <v>30</v>
      </c>
      <c r="H47" s="69" t="s">
        <v>37</v>
      </c>
      <c r="I47" s="69" t="s">
        <v>40</v>
      </c>
      <c r="J47" s="75">
        <v>0</v>
      </c>
      <c r="K47" s="56" t="s">
        <v>21</v>
      </c>
      <c r="L47" s="37"/>
      <c r="M47" s="32"/>
      <c r="N47" s="44"/>
      <c r="O47" s="44"/>
    </row>
    <row r="48" spans="1:15" s="15" customFormat="1" ht="24.95" customHeight="1">
      <c r="A48" s="30"/>
      <c r="C48" s="35"/>
      <c r="D48" s="78"/>
      <c r="E48" s="66"/>
      <c r="F48" s="67"/>
      <c r="G48" s="70" t="s">
        <v>30</v>
      </c>
      <c r="H48" s="69" t="s">
        <v>41</v>
      </c>
      <c r="I48" s="69" t="s">
        <v>44</v>
      </c>
      <c r="J48" s="75">
        <v>0</v>
      </c>
      <c r="K48" s="56" t="s">
        <v>21</v>
      </c>
      <c r="L48" s="37"/>
      <c r="M48" s="32"/>
      <c r="N48" s="44"/>
      <c r="O48" s="44"/>
    </row>
    <row r="49" spans="1:15" s="15" customFormat="1" ht="18.95" customHeight="1">
      <c r="A49" s="30"/>
      <c r="C49" s="35"/>
      <c r="D49" s="78"/>
      <c r="E49" s="66"/>
      <c r="F49" s="67"/>
      <c r="G49" s="70" t="s">
        <v>30</v>
      </c>
      <c r="H49" s="69" t="s">
        <v>45</v>
      </c>
      <c r="I49" s="69" t="s">
        <v>48</v>
      </c>
      <c r="J49" s="75">
        <v>0</v>
      </c>
      <c r="K49" s="56" t="s">
        <v>21</v>
      </c>
      <c r="L49" s="37"/>
      <c r="M49" s="32"/>
      <c r="N49" s="44"/>
      <c r="O49" s="44"/>
    </row>
    <row r="50" spans="1:15" s="15" customFormat="1" ht="18.75" customHeight="1">
      <c r="A50" s="30"/>
      <c r="C50" s="35"/>
      <c r="D50" s="79"/>
      <c r="E50" s="66"/>
      <c r="F50" s="67"/>
      <c r="G50" s="38"/>
      <c r="H50" s="71" t="s">
        <v>49</v>
      </c>
      <c r="I50" s="76"/>
      <c r="J50" s="76"/>
      <c r="K50" s="73"/>
      <c r="L50" s="39"/>
      <c r="M50" s="32"/>
      <c r="N50" s="44"/>
      <c r="O50" s="44"/>
    </row>
    <row r="51" spans="1:15" s="15" customFormat="1" ht="25.5" customHeight="1">
      <c r="A51" s="30"/>
      <c r="B51" s="15">
        <v>3</v>
      </c>
      <c r="C51" s="12"/>
      <c r="D51" s="74" t="s">
        <v>17</v>
      </c>
      <c r="E51" s="54" t="s">
        <v>64</v>
      </c>
      <c r="F51" s="54"/>
      <c r="G51" s="54"/>
      <c r="H51" s="54"/>
      <c r="I51" s="54"/>
      <c r="J51" s="54"/>
      <c r="K51" s="54"/>
      <c r="L51" s="40"/>
      <c r="M51" s="32"/>
      <c r="N51" s="44"/>
      <c r="O51" s="44"/>
    </row>
    <row r="52" spans="1:15" s="15" customFormat="1" ht="24.95" customHeight="1">
      <c r="A52" s="30"/>
      <c r="C52" s="35"/>
      <c r="D52" s="77" t="s">
        <v>65</v>
      </c>
      <c r="E52" s="66" t="str">
        <f>IF('[1]Перечень тарифов'!E21="","наименование отсутствует","" &amp; '[1]Перечень тарифов'!E21 &amp; "")</f>
        <v>Тариф на водоотведение</v>
      </c>
      <c r="F52" s="67" t="str">
        <f>IF('[1]Перечень тарифов'!J21="","наименование отсутствует","" &amp; '[1]Перечень тарифов'!J21 &amp; "")</f>
        <v>наименование отсутствует</v>
      </c>
      <c r="G52" s="56"/>
      <c r="H52" s="68" t="s">
        <v>26</v>
      </c>
      <c r="I52" s="69" t="s">
        <v>32</v>
      </c>
      <c r="J52" s="75">
        <v>0</v>
      </c>
      <c r="K52" s="56" t="s">
        <v>21</v>
      </c>
      <c r="L52" s="36" t="s">
        <v>66</v>
      </c>
      <c r="M52" s="32"/>
      <c r="N52" s="44"/>
      <c r="O52" s="44"/>
    </row>
    <row r="53" spans="1:15" s="15" customFormat="1" ht="24.95" customHeight="1">
      <c r="A53" s="30"/>
      <c r="C53" s="35"/>
      <c r="D53" s="78"/>
      <c r="E53" s="66"/>
      <c r="F53" s="67"/>
      <c r="G53" s="70" t="s">
        <v>30</v>
      </c>
      <c r="H53" s="69" t="s">
        <v>33</v>
      </c>
      <c r="I53" s="69" t="s">
        <v>36</v>
      </c>
      <c r="J53" s="75">
        <v>0</v>
      </c>
      <c r="K53" s="56" t="s">
        <v>21</v>
      </c>
      <c r="L53" s="37"/>
      <c r="M53" s="32"/>
      <c r="N53" s="44"/>
      <c r="O53" s="44"/>
    </row>
    <row r="54" spans="1:15" s="15" customFormat="1" ht="24.95" customHeight="1">
      <c r="A54" s="30"/>
      <c r="C54" s="35"/>
      <c r="D54" s="78"/>
      <c r="E54" s="66"/>
      <c r="F54" s="67"/>
      <c r="G54" s="70" t="s">
        <v>30</v>
      </c>
      <c r="H54" s="69" t="s">
        <v>37</v>
      </c>
      <c r="I54" s="69" t="s">
        <v>36</v>
      </c>
      <c r="J54" s="75">
        <v>0</v>
      </c>
      <c r="K54" s="56" t="s">
        <v>21</v>
      </c>
      <c r="L54" s="37"/>
      <c r="M54" s="32"/>
      <c r="N54" s="44"/>
      <c r="O54" s="44"/>
    </row>
    <row r="55" spans="1:15" s="15" customFormat="1" ht="24.95" customHeight="1">
      <c r="A55" s="30"/>
      <c r="C55" s="35"/>
      <c r="D55" s="78"/>
      <c r="E55" s="66"/>
      <c r="F55" s="67"/>
      <c r="G55" s="70" t="s">
        <v>30</v>
      </c>
      <c r="H55" s="69" t="s">
        <v>41</v>
      </c>
      <c r="I55" s="69" t="s">
        <v>40</v>
      </c>
      <c r="J55" s="75">
        <v>0</v>
      </c>
      <c r="K55" s="56" t="s">
        <v>21</v>
      </c>
      <c r="L55" s="37"/>
      <c r="M55" s="32"/>
      <c r="N55" s="44"/>
      <c r="O55" s="44"/>
    </row>
    <row r="56" spans="1:15" s="15" customFormat="1" ht="18.95" customHeight="1">
      <c r="A56" s="30"/>
      <c r="C56" s="35"/>
      <c r="D56" s="78"/>
      <c r="E56" s="66"/>
      <c r="F56" s="67"/>
      <c r="G56" s="70" t="s">
        <v>30</v>
      </c>
      <c r="H56" s="69" t="s">
        <v>45</v>
      </c>
      <c r="I56" s="69" t="s">
        <v>44</v>
      </c>
      <c r="J56" s="75">
        <v>0</v>
      </c>
      <c r="K56" s="56" t="s">
        <v>21</v>
      </c>
      <c r="L56" s="37"/>
      <c r="M56" s="32"/>
      <c r="N56" s="44"/>
      <c r="O56" s="44"/>
    </row>
    <row r="57" spans="1:15" s="15" customFormat="1" ht="18.75" customHeight="1">
      <c r="A57" s="30"/>
      <c r="C57" s="35"/>
      <c r="D57" s="79"/>
      <c r="E57" s="66"/>
      <c r="F57" s="67"/>
      <c r="G57" s="38"/>
      <c r="H57" s="71" t="s">
        <v>49</v>
      </c>
      <c r="I57" s="76"/>
      <c r="J57" s="76"/>
      <c r="K57" s="73"/>
      <c r="L57" s="39"/>
      <c r="M57" s="32"/>
      <c r="N57" s="44"/>
      <c r="O57" s="44"/>
    </row>
    <row r="58" spans="1:15" s="80" customFormat="1" ht="3" customHeight="1">
      <c r="A58" s="30"/>
      <c r="D58" s="81"/>
      <c r="E58" s="81"/>
      <c r="F58" s="81"/>
      <c r="G58" s="81"/>
      <c r="H58" s="81"/>
      <c r="I58" s="81"/>
      <c r="J58" s="81"/>
      <c r="K58" s="81"/>
      <c r="L58" s="81"/>
      <c r="N58" s="82"/>
      <c r="O58" s="82"/>
    </row>
    <row r="59" spans="1:15" s="15" customFormat="1" ht="24.75" customHeight="1">
      <c r="A59" s="11"/>
      <c r="C59" s="41"/>
      <c r="D59" s="42">
        <v>1</v>
      </c>
      <c r="E59" s="43" t="s">
        <v>67</v>
      </c>
      <c r="F59" s="43"/>
      <c r="G59" s="43"/>
      <c r="H59" s="43"/>
      <c r="I59" s="43"/>
      <c r="J59" s="43"/>
      <c r="K59" s="43"/>
      <c r="L59" s="43"/>
      <c r="N59" s="44"/>
      <c r="O59" s="44"/>
    </row>
  </sheetData>
  <mergeCells count="48">
    <mergeCell ref="E59:L59"/>
    <mergeCell ref="E51:K51"/>
    <mergeCell ref="C52:C57"/>
    <mergeCell ref="D52:D57"/>
    <mergeCell ref="E52:E57"/>
    <mergeCell ref="F52:F57"/>
    <mergeCell ref="L52:L57"/>
    <mergeCell ref="E44:K44"/>
    <mergeCell ref="C45:C50"/>
    <mergeCell ref="D45:D50"/>
    <mergeCell ref="E45:E50"/>
    <mergeCell ref="F45:F50"/>
    <mergeCell ref="L45:L50"/>
    <mergeCell ref="L31:L36"/>
    <mergeCell ref="E37:K37"/>
    <mergeCell ref="C38:C43"/>
    <mergeCell ref="D38:D43"/>
    <mergeCell ref="E38:E43"/>
    <mergeCell ref="F38:F43"/>
    <mergeCell ref="L38:L43"/>
    <mergeCell ref="G29:H29"/>
    <mergeCell ref="E30:K30"/>
    <mergeCell ref="C31:C36"/>
    <mergeCell ref="D31:D36"/>
    <mergeCell ref="E31:E36"/>
    <mergeCell ref="F31:F36"/>
    <mergeCell ref="C17:C27"/>
    <mergeCell ref="D17:D27"/>
    <mergeCell ref="E17:E27"/>
    <mergeCell ref="F17:F27"/>
    <mergeCell ref="L17:L27"/>
    <mergeCell ref="E28:K28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decimal" allowBlank="1" showErrorMessage="1" errorTitle="Ошибка" error="Допускается ввод только действительных чисел!" sqref="J38:J42 J45:J49 J31:J35 J52:J56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7:J26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45:I49 H17:I26 H31:I35 H38:I42 H52:I56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38 L45 L16:L17 L31 L52">
      <formula1>900</formula1>
    </dataValidation>
  </dataValidations>
  <hyperlinks>
    <hyperlink ref="K29" location="'Форма 3.12.1'!$K$29" tooltip="Кликните по гиперссылке, чтобы перейти по гиперссылке или отредактировать её" display="https://portal.eias.ru/Portal/DownloadPage.aspx?type=12&amp;guid=0d948e4d-b575-4a56-9c81-0e2f21e6d951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plan_150</dc:creator>
  <cp:lastModifiedBy>plan_150</cp:lastModifiedBy>
  <dcterms:created xsi:type="dcterms:W3CDTF">2022-04-29T06:21:06Z</dcterms:created>
  <dcterms:modified xsi:type="dcterms:W3CDTF">2022-04-29T06:23:04Z</dcterms:modified>
</cp:coreProperties>
</file>