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30.12\служба ито\ Общая  - СИТО\ САЙТ\ПЭО\22.12.2022 пэо\ВО\"/>
    </mc:Choice>
  </mc:AlternateContent>
  <bookViews>
    <workbookView xWindow="0" yWindow="0" windowWidth="28800" windowHeight="12000" activeTab="1"/>
  </bookViews>
  <sheets>
    <sheet name="Форма 1.0.1." sheetId="2" r:id="rId1"/>
    <sheet name="Форма 3.10." sheetId="1" r:id="rId2"/>
  </sheets>
  <externalReferences>
    <externalReference r:id="rId3"/>
  </externalReferences>
  <definedNames>
    <definedName name="dateCh">[1]Титульный!$F$15</definedName>
    <definedName name="region_name">[1]Титульный!$F$7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2" i="2"/>
  <c r="H11" i="2"/>
  <c r="H9" i="2"/>
  <c r="H8" i="2"/>
  <c r="H7" i="2"/>
  <c r="E19" i="1"/>
</calcChain>
</file>

<file path=xl/sharedStrings.xml><?xml version="1.0" encoding="utf-8"?>
<sst xmlns="http://schemas.openxmlformats.org/spreadsheetml/2006/main" count="109" uniqueCount="85">
  <si>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</si>
  <si>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</si>
  <si>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</si>
  <si>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</si>
  <si>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</si>
  <si>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</si>
  <si>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</si>
  <si>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</si>
  <si>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</si>
  <si>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</si>
  <si>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</si>
  <si>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</si>
  <si>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</si>
  <si>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</si>
  <si>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</si>
  <si>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02.12.2022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</si>
  <si>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</si>
  <si>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</si>
  <si>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</si>
  <si>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</si>
  <si>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https://uegaz.ru/tec-con/03.php</t>
  </si>
  <si>
    <t>https://portal.eias.ru/Portal/DownloadPage.aspx?type=12&amp;guid=1e7df5df-72b2-4f99-aa72-3a4626e3a316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</si>
  <si>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</si>
  <si>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водоотведения</t>
  </si>
  <si>
    <t>https://portal.eias.ru/Portal/DownloadPage.aspx?type=12&amp;guid=f25382cb-ca5a-4343-b1ef-04bc72dde3f2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</si>
  <si>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</si>
  <si>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</si>
  <si>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</si>
  <si>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 xml:space="preserve">а) копии учредительных документов;
б) нотариально заверенные копии правоустанавливающих документов на земельный участок;
в) ситуационный план расположения объекта с привязкой к территории населенного пункта;
г) топографическая карта участка в масштабе 1:500, согласованная с эксплуатирующими организациями;
д) информация о сроках строительства (реконструкции) и ввода в эксплуатацию строящегося (реконструируемого) объекта;
е) баланс водопотребления и водоотведения подключаемого объекта с указанием целей использования холодной воды и распределением объемов подключаемой нагрузки по целям использования,;
ж) сведения о составе и свойствах сточных вод, намеченных к отведению в централизованную систему водоотведения;
з) сведения о назначении объекта, высоте и об этажности зданий, строений, сооружений.
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</si>
  <si>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</si>
  <si>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</si>
  <si>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</si>
  <si>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4.1</t>
  </si>
  <si>
    <t>наименование НПА</t>
  </si>
  <si>
    <t>Постановление Правительства РФ от 29.07.2013 N 644 (ред. от 30.12.2013)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</si>
  <si>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</si>
  <si>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</si>
  <si>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</si>
  <si>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>Федеральный закон "О водоснабжении и водоотведении" от 07.12.2011 N 416-ФЗ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</si>
  <si>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</si>
  <si>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5.1</t>
  </si>
  <si>
    <t>телефоны службы, ответственной за прием и обработку заявок о подключении к централизованной системе водоотведения</t>
  </si>
  <si>
    <t>5.1.1</t>
  </si>
  <si>
    <t>контактный телефон службы</t>
  </si>
  <si>
    <t>8(34675) 7-86-30, 7-86-35, 2-48-92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</si>
  <si>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</si>
  <si>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</si>
  <si>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водоотведения</t>
  </si>
  <si>
    <t>5.2.1</t>
  </si>
  <si>
    <t>адрес службы</t>
  </si>
  <si>
    <t>628260, Ханты-Мансийский автономный округ - Югра, г.Югорск, ул.Геологов д.15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</si>
  <si>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</si>
  <si>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</si>
  <si>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водоотведения</t>
  </si>
  <si>
    <t>5.3.1</t>
  </si>
  <si>
    <t>график работы службы</t>
  </si>
  <si>
    <t>c 08:00 до 17:15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</si>
  <si>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</si>
  <si>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</si>
  <si>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</si>
  <si>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6.1</t>
  </si>
  <si>
    <t>Регламент порядка выполнения технологических, технических и других мероприятий, связанных с подключением (технологическим присоединением) к централизованным системам водоотведения МУП «Югорскэнергогаз»</t>
  </si>
  <si>
    <t>https://portal.eias.ru/Portal/DownloadPage.aspx?type=12&amp;guid=392b1136-ee27-418c-a499-95654eed1e57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</si>
  <si>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</si>
  <si>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</si>
  <si>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</si>
  <si>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</si>
  <si>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</si>
  <si>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</si>
  <si>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</si>
  <si>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</si>
  <si>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</si>
  <si>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</si>
  <si>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</si>
  <si>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</si>
  <si>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</si>
  <si>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</si>
  <si>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</si>
  <si>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</si>
  <si>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</si>
  <si>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>2.1.</t>
  </si>
  <si>
    <t>3.1.</t>
  </si>
  <si>
    <t>4.1.</t>
  </si>
  <si>
    <t>4.1.1.</t>
  </si>
  <si>
    <t>4.1.1.1.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</si>
</sst>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Webdings2"/>
      <charset val="204"/>
    </font>
    <font>
      <sz val="1"/>
      <color theme="1"/>
      <name val="Tahoma"/>
      <family val="2"/>
      <charset val="204"/>
    </font>
    <font>
      <u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  <font>
      <sz val="11"/>
      <color theme="1"/>
      <name val="Wingdings 2"/>
      <family val="1"/>
      <charset val="2"/>
    </font>
    <font>
      <vertAlign val="superscript"/>
      <sz val="10"/>
      <color theme="1"/>
      <name val="Tahoma"/>
      <family val="2"/>
      <charset val="204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0" fontId="10" fillId="0" borderId="3" applyBorder="0">
      <alignment horizontal="center" vertical="center" wrapText="1"/>
    </xf>
    <xf numFmtId="49" fontId="3" fillId="0" borderId="0" applyBorder="0">
      <alignment vertical="top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97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13" fillId="3" borderId="0" xfId="4" applyNumberFormat="1" applyFont="1" applyFill="1">
      <alignment vertical="top"/>
    </xf>
    <xf numFmtId="0" fontId="13" fillId="3" borderId="0" xfId="1" applyFont="1" applyFill="1" applyAlignment="1" applyProtection="1">
      <alignment vertical="center" wrapText="1"/>
    </xf>
    <xf numFmtId="0" fontId="14" fillId="3" borderId="0" xfId="1" applyFont="1" applyFill="1" applyBorder="1" applyAlignment="1" applyProtection="1">
      <alignment vertical="center" wrapText="1"/>
    </xf>
    <xf numFmtId="49" fontId="1" fillId="3" borderId="2" xfId="1" applyNumberFormat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left" vertical="center" wrapText="1"/>
    </xf>
    <xf numFmtId="0" fontId="13" fillId="3" borderId="2" xfId="1" applyFont="1" applyFill="1" applyBorder="1" applyAlignment="1" applyProtection="1">
      <alignment vertical="top" wrapText="1"/>
    </xf>
    <xf numFmtId="0" fontId="15" fillId="3" borderId="0" xfId="1" applyFont="1" applyFill="1" applyAlignment="1" applyProtection="1">
      <alignment vertical="center"/>
    </xf>
    <xf numFmtId="0" fontId="1" fillId="3" borderId="2" xfId="1" applyFont="1" applyFill="1" applyBorder="1" applyAlignment="1" applyProtection="1">
      <alignment horizontal="left" vertical="center" wrapText="1" indent="1"/>
    </xf>
    <xf numFmtId="0" fontId="1" fillId="3" borderId="2" xfId="1" applyFont="1" applyFill="1" applyBorder="1" applyAlignment="1" applyProtection="1">
      <alignment horizontal="center" vertical="center" wrapText="1"/>
    </xf>
    <xf numFmtId="49" fontId="1" fillId="3" borderId="2" xfId="5" applyNumberFormat="1" applyFont="1" applyFill="1" applyBorder="1" applyAlignment="1" applyProtection="1">
      <alignment horizontal="left" vertical="center" wrapText="1"/>
      <protection locked="0"/>
    </xf>
    <xf numFmtId="0" fontId="13" fillId="3" borderId="2" xfId="1" applyNumberFormat="1" applyFont="1" applyFill="1" applyBorder="1" applyAlignment="1" applyProtection="1">
      <alignment vertical="center" wrapText="1"/>
    </xf>
    <xf numFmtId="0" fontId="1" fillId="3" borderId="2" xfId="6" applyNumberFormat="1" applyFont="1" applyFill="1" applyBorder="1" applyAlignment="1" applyProtection="1">
      <alignment horizontal="left" vertical="center" wrapText="1"/>
      <protection locked="0"/>
    </xf>
    <xf numFmtId="49" fontId="16" fillId="3" borderId="2" xfId="6" applyNumberFormat="1" applyFont="1" applyFill="1" applyBorder="1" applyAlignment="1" applyProtection="1">
      <alignment horizontal="left" vertical="center" wrapText="1"/>
      <protection locked="0"/>
    </xf>
    <xf numFmtId="0" fontId="13" fillId="3" borderId="2" xfId="1" applyNumberFormat="1" applyFont="1" applyFill="1" applyBorder="1" applyAlignment="1" applyProtection="1">
      <alignment horizontal="left" vertical="top" wrapText="1"/>
    </xf>
    <xf numFmtId="0" fontId="1" fillId="3" borderId="2" xfId="1" applyFont="1" applyFill="1" applyBorder="1" applyAlignment="1" applyProtection="1">
      <alignment horizontal="left" vertical="center" wrapText="1"/>
    </xf>
    <xf numFmtId="0" fontId="13" fillId="3" borderId="2" xfId="1" applyNumberFormat="1" applyFont="1" applyFill="1" applyBorder="1" applyAlignment="1" applyProtection="1">
      <alignment horizontal="left" vertical="center" wrapText="1"/>
    </xf>
    <xf numFmtId="0" fontId="1" fillId="3" borderId="2" xfId="1" applyFont="1" applyFill="1" applyBorder="1" applyAlignment="1" applyProtection="1">
      <alignment horizontal="left" vertical="center" wrapText="1"/>
    </xf>
    <xf numFmtId="0" fontId="13" fillId="3" borderId="2" xfId="1" applyNumberFormat="1" applyFont="1" applyFill="1" applyBorder="1" applyAlignment="1" applyProtection="1">
      <alignment vertical="top" wrapText="1"/>
    </xf>
    <xf numFmtId="0" fontId="1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13" fillId="3" borderId="4" xfId="1" applyNumberFormat="1" applyFont="1" applyFill="1" applyBorder="1" applyAlignment="1" applyProtection="1">
      <alignment horizontal="left" vertical="top" wrapText="1"/>
    </xf>
    <xf numFmtId="0" fontId="13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7" fillId="4" borderId="6" xfId="4" applyFont="1" applyFill="1" applyBorder="1" applyAlignment="1" applyProtection="1">
      <alignment horizontal="center" vertical="top"/>
    </xf>
    <xf numFmtId="0" fontId="13" fillId="3" borderId="7" xfId="1" applyNumberFormat="1" applyFont="1" applyFill="1" applyBorder="1" applyAlignment="1" applyProtection="1">
      <alignment horizontal="left" vertical="top" wrapText="1"/>
    </xf>
    <xf numFmtId="0" fontId="1" fillId="3" borderId="2" xfId="6" applyNumberFormat="1" applyFont="1" applyFill="1" applyBorder="1" applyAlignment="1" applyProtection="1">
      <alignment horizontal="left" vertical="center" wrapText="1" indent="1"/>
    </xf>
    <xf numFmtId="0" fontId="18" fillId="3" borderId="0" xfId="1" applyFont="1" applyFill="1" applyBorder="1" applyAlignment="1" applyProtection="1">
      <alignment horizontal="center" vertical="center" wrapText="1"/>
    </xf>
    <xf numFmtId="0" fontId="1" fillId="3" borderId="2" xfId="1" applyFont="1" applyFill="1" applyBorder="1" applyAlignment="1" applyProtection="1">
      <alignment horizontal="left" vertical="center" wrapText="1" indent="1"/>
    </xf>
    <xf numFmtId="0" fontId="1" fillId="3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13" fillId="3" borderId="2" xfId="5" applyNumberFormat="1" applyFont="1" applyFill="1" applyBorder="1" applyAlignment="1" applyProtection="1">
      <alignment horizontal="left" vertical="center" wrapText="1"/>
    </xf>
    <xf numFmtId="49" fontId="13" fillId="3" borderId="0" xfId="4" applyFont="1" applyFill="1">
      <alignment vertical="top"/>
    </xf>
    <xf numFmtId="49" fontId="15" fillId="3" borderId="0" xfId="4" applyFont="1" applyFill="1" applyAlignment="1">
      <alignment vertical="top"/>
    </xf>
    <xf numFmtId="49" fontId="13" fillId="3" borderId="0" xfId="1" applyNumberFormat="1" applyFont="1" applyFill="1" applyAlignment="1" applyProtection="1">
      <alignment vertical="center" wrapText="1"/>
    </xf>
    <xf numFmtId="0" fontId="14" fillId="3" borderId="0" xfId="1" applyFont="1" applyFill="1" applyAlignment="1" applyProtection="1">
      <alignment vertical="center" wrapText="1"/>
    </xf>
    <xf numFmtId="0" fontId="19" fillId="3" borderId="0" xfId="1" applyFont="1" applyFill="1" applyAlignment="1" applyProtection="1">
      <alignment horizontal="right" vertical="top" wrapText="1"/>
    </xf>
    <xf numFmtId="0" fontId="13" fillId="3" borderId="0" xfId="1" applyFont="1" applyFill="1" applyAlignment="1" applyProtection="1">
      <alignment horizontal="left" vertical="top" wrapText="1"/>
    </xf>
    <xf numFmtId="0" fontId="13" fillId="3" borderId="4" xfId="1" applyNumberFormat="1" applyFont="1" applyFill="1" applyBorder="1" applyAlignment="1" applyProtection="1">
      <alignment horizontal="left" vertical="center" wrapText="1"/>
    </xf>
    <xf numFmtId="0" fontId="13" fillId="3" borderId="7" xfId="1" applyNumberFormat="1" applyFont="1" applyFill="1" applyBorder="1" applyAlignment="1" applyProtection="1">
      <alignment horizontal="left" vertical="center" wrapText="1"/>
    </xf>
    <xf numFmtId="0" fontId="13" fillId="3" borderId="8" xfId="1" applyNumberFormat="1" applyFont="1" applyFill="1" applyBorder="1" applyAlignment="1" applyProtection="1">
      <alignment horizontal="left" vertical="center" wrapText="1"/>
    </xf>
    <xf numFmtId="49" fontId="6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8" fillId="0" borderId="6" xfId="2" applyFont="1" applyFill="1" applyBorder="1" applyAlignment="1">
      <alignment horizontal="left" vertical="center" wrapText="1" indent="1"/>
    </xf>
    <xf numFmtId="0" fontId="8" fillId="0" borderId="2" xfId="2" applyFont="1" applyFill="1" applyBorder="1" applyAlignment="1">
      <alignment horizontal="left" vertical="center" wrapText="1" indent="1"/>
    </xf>
    <xf numFmtId="0" fontId="8" fillId="0" borderId="5" xfId="2" applyFont="1" applyFill="1" applyBorder="1" applyAlignment="1">
      <alignment horizontal="left" vertical="center" wrapText="1" indent="1"/>
    </xf>
    <xf numFmtId="0" fontId="20" fillId="0" borderId="0" xfId="1" applyFont="1" applyFill="1" applyAlignment="1" applyProtection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7" applyFont="1" applyFill="1" applyBorder="1" applyAlignment="1" applyProtection="1">
      <alignment horizontal="left" vertical="center" wrapText="1" indent="2"/>
    </xf>
    <xf numFmtId="0" fontId="3" fillId="0" borderId="0" xfId="5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0" borderId="9" xfId="5" applyNumberFormat="1" applyFont="1" applyFill="1" applyBorder="1" applyAlignment="1" applyProtection="1">
      <alignment horizontal="center" vertical="center" wrapText="1"/>
    </xf>
    <xf numFmtId="49" fontId="21" fillId="2" borderId="9" xfId="3" applyNumberFormat="1" applyFont="1" applyFill="1" applyBorder="1" applyAlignment="1" applyProtection="1">
      <alignment horizontal="center" vertical="center" wrapText="1"/>
    </xf>
    <xf numFmtId="0" fontId="21" fillId="0" borderId="9" xfId="7" applyNumberFormat="1" applyFont="1" applyFill="1" applyBorder="1" applyAlignment="1" applyProtection="1">
      <alignment horizontal="center" vertical="center" wrapText="1"/>
    </xf>
    <xf numFmtId="0" fontId="21" fillId="0" borderId="9" xfId="5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/>
    </xf>
    <xf numFmtId="0" fontId="3" fillId="3" borderId="9" xfId="1" applyNumberFormat="1" applyFont="1" applyFill="1" applyBorder="1" applyAlignment="1" applyProtection="1">
      <alignment horizontal="center" vertical="center" wrapText="1"/>
    </xf>
    <xf numFmtId="0" fontId="3" fillId="3" borderId="9" xfId="7" applyFont="1" applyFill="1" applyBorder="1" applyAlignment="1" applyProtection="1">
      <alignment horizontal="left" vertical="center" wrapText="1" indent="1"/>
    </xf>
    <xf numFmtId="0" fontId="3" fillId="3" borderId="9" xfId="5" applyNumberFormat="1" applyFont="1" applyFill="1" applyBorder="1" applyAlignment="1" applyProtection="1">
      <alignment horizontal="left" vertical="center" wrapText="1"/>
    </xf>
    <xf numFmtId="0" fontId="3" fillId="0" borderId="9" xfId="1" applyNumberFormat="1" applyFont="1" applyFill="1" applyBorder="1" applyAlignment="1" applyProtection="1">
      <alignment vertical="center" wrapText="1"/>
    </xf>
    <xf numFmtId="0" fontId="3" fillId="3" borderId="9" xfId="5" applyNumberFormat="1" applyFont="1" applyFill="1" applyBorder="1" applyAlignment="1" applyProtection="1">
      <alignment horizontal="center" vertical="center" wrapText="1"/>
    </xf>
    <xf numFmtId="0" fontId="3" fillId="3" borderId="9" xfId="7" applyFont="1" applyFill="1" applyBorder="1" applyAlignment="1" applyProtection="1">
      <alignment horizontal="left" vertical="center" wrapText="1" indent="2"/>
    </xf>
    <xf numFmtId="0" fontId="3" fillId="3" borderId="9" xfId="7" applyFont="1" applyFill="1" applyBorder="1" applyAlignment="1" applyProtection="1">
      <alignment horizontal="left" vertical="center" wrapText="1" indent="3"/>
    </xf>
    <xf numFmtId="0" fontId="3" fillId="3" borderId="9" xfId="7" applyFont="1" applyFill="1" applyBorder="1" applyAlignment="1" applyProtection="1">
      <alignment horizontal="left" vertical="center" wrapText="1" indent="4"/>
    </xf>
    <xf numFmtId="0" fontId="3" fillId="0" borderId="9" xfId="1" applyNumberFormat="1" applyFont="1" applyFill="1" applyBorder="1" applyAlignment="1" applyProtection="1">
      <alignment horizontal="left" vertical="center" wrapText="1"/>
    </xf>
  </cellXfs>
  <cellStyles count="8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JKH.OPEN.INFO.HVS(v3.5)_цены161210" xfId="7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9" name="shCalendar" hidden="1"/>
        <xdr:cNvGrpSpPr>
          <a:grpSpLocks/>
        </xdr:cNvGrpSpPr>
      </xdr:nvGrpSpPr>
      <xdr:grpSpPr bwMode="auto">
        <a:xfrm>
          <a:off x="7315200" y="14763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12\&#1087;&#1101;&#1086;\&#160;&#1054;&#1073;&#1097;&#1072;&#1103;%20&#1076;&#1083;&#1103;%20&#1074;&#1089;&#1077;&#1093;\&#1054;&#1058;&#1063;&#1045;&#1058;&#1053;&#1054;&#1057;&#1058;&#1068;%20&#1045;&#1048;&#1040;&#1057;_&#1052;&#1059;&#1055;%202023\FAS.JKH.OPEN.INFO.PRICE.%20&#1085;&#1072;%202023%20&#1075;&#1086;&#1076;\FAS.JKH.OPEN.INFO.PRICE.VO\FAS.JKH.OPEN.INFO.PRICE.VO(v1.0.2)%202023-202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5">
          <cell r="F15" t="str">
            <v>06.12.2022</v>
          </cell>
        </row>
      </sheetData>
      <sheetData sheetId="4">
        <row r="13">
          <cell r="H13" t="str">
            <v>Югорск</v>
          </cell>
        </row>
        <row r="14">
          <cell r="R14" t="str">
            <v>Югорск (71887000)</v>
          </cell>
        </row>
      </sheetData>
      <sheetData sheetId="5">
        <row r="21">
          <cell r="F21" t="str">
            <v>Водоотведение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activeCell="I20" sqref="I20"/>
    </sheetView>
  </sheetViews>
  <sheetFormatPr defaultColWidth="10.5703125" defaultRowHeight="14.25"/>
  <cols>
    <col min="1" max="1" width="3.7109375" style="62" hidden="1" customWidth="1"/>
    <col min="2" max="4" width="3.7109375" style="63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63"/>
    <col min="12" max="12" width="11.140625" style="63" customWidth="1"/>
    <col min="13" max="20" width="10.5703125" style="63"/>
    <col min="21" max="16384" width="10.5703125" style="4"/>
  </cols>
  <sheetData>
    <row r="1" spans="1:20">
      <c r="A1" s="62" t="s">
        <v>64</v>
      </c>
    </row>
    <row r="2" spans="1:20" ht="22.5">
      <c r="F2" s="64" t="s">
        <v>65</v>
      </c>
      <c r="G2" s="65"/>
      <c r="H2" s="66"/>
      <c r="I2" s="67"/>
    </row>
    <row r="4" spans="1:20" s="69" customFormat="1" ht="15">
      <c r="A4" s="68"/>
      <c r="B4" s="68"/>
      <c r="C4" s="68"/>
      <c r="D4" s="68"/>
      <c r="F4" s="79" t="s">
        <v>1</v>
      </c>
      <c r="G4" s="79"/>
      <c r="H4" s="79"/>
      <c r="I4" s="80" t="s">
        <v>2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s="69" customFormat="1" ht="15">
      <c r="A5" s="68"/>
      <c r="B5" s="68"/>
      <c r="C5" s="68"/>
      <c r="D5" s="68"/>
      <c r="F5" s="81" t="s">
        <v>3</v>
      </c>
      <c r="G5" s="82" t="s">
        <v>4</v>
      </c>
      <c r="H5" s="83" t="s">
        <v>5</v>
      </c>
      <c r="I5" s="80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69" customFormat="1" ht="15">
      <c r="A6" s="68"/>
      <c r="B6" s="68"/>
      <c r="C6" s="68"/>
      <c r="D6" s="68"/>
      <c r="F6" s="84" t="s">
        <v>7</v>
      </c>
      <c r="G6" s="85">
        <v>2</v>
      </c>
      <c r="H6" s="86">
        <v>3</v>
      </c>
      <c r="I6" s="87">
        <v>4</v>
      </c>
      <c r="J6" s="68">
        <v>4</v>
      </c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s="69" customFormat="1" ht="18.75">
      <c r="A7" s="68"/>
      <c r="B7" s="68"/>
      <c r="C7" s="68"/>
      <c r="D7" s="68"/>
      <c r="F7" s="88">
        <v>1</v>
      </c>
      <c r="G7" s="89" t="s">
        <v>66</v>
      </c>
      <c r="H7" s="90" t="str">
        <f>IF(dateCh="","",dateCh)</f>
        <v>06.12.2022</v>
      </c>
      <c r="I7" s="91" t="s">
        <v>67</v>
      </c>
      <c r="J7" s="70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s="69" customFormat="1" ht="45">
      <c r="A8" s="71">
        <v>1</v>
      </c>
      <c r="B8" s="68"/>
      <c r="C8" s="68"/>
      <c r="D8" s="68"/>
      <c r="F8" s="88">
        <v>1</v>
      </c>
      <c r="G8" s="89" t="s">
        <v>68</v>
      </c>
      <c r="H8" s="90" t="str">
        <f>IF('[1]Перечень тарифов'!R21="","наименование отсутствует","" &amp; '[1]Перечень тарифов'!R21 &amp; "")</f>
        <v>наименование отсутствует</v>
      </c>
      <c r="I8" s="91" t="s">
        <v>69</v>
      </c>
      <c r="J8" s="70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s="69" customFormat="1" ht="32.25" customHeight="1">
      <c r="A9" s="71"/>
      <c r="B9" s="68"/>
      <c r="C9" s="68"/>
      <c r="D9" s="68"/>
      <c r="F9" s="88" t="s">
        <v>80</v>
      </c>
      <c r="G9" s="89" t="s">
        <v>70</v>
      </c>
      <c r="H9" s="90" t="str">
        <f>IF('[1]Перечень тарифов'!F21="","наименование отсутствует","" &amp; '[1]Перечень тарифов'!F21 &amp; "")</f>
        <v>Водоотведение</v>
      </c>
      <c r="I9" s="91" t="s">
        <v>71</v>
      </c>
      <c r="J9" s="70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0" s="69" customFormat="1" ht="27" customHeight="1">
      <c r="A10" s="71"/>
      <c r="B10" s="68"/>
      <c r="C10" s="68"/>
      <c r="D10" s="68"/>
      <c r="F10" s="88" t="s">
        <v>81</v>
      </c>
      <c r="G10" s="89" t="s">
        <v>72</v>
      </c>
      <c r="H10" s="92" t="s">
        <v>16</v>
      </c>
      <c r="I10" s="91"/>
      <c r="J10" s="70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s="69" customFormat="1" ht="24.75" customHeight="1">
      <c r="A11" s="71"/>
      <c r="B11" s="71">
        <v>1</v>
      </c>
      <c r="C11" s="72"/>
      <c r="D11" s="72"/>
      <c r="F11" s="88" t="s">
        <v>82</v>
      </c>
      <c r="G11" s="93" t="s">
        <v>73</v>
      </c>
      <c r="H11" s="90" t="str">
        <f>IF(region_name="","",region_name)</f>
        <v>Ханты-Мансийский автономный округ</v>
      </c>
      <c r="I11" s="91" t="s">
        <v>74</v>
      </c>
      <c r="J11" s="70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s="69" customFormat="1" ht="37.5" customHeight="1">
      <c r="A12" s="71"/>
      <c r="B12" s="71"/>
      <c r="C12" s="71">
        <v>1</v>
      </c>
      <c r="D12" s="72"/>
      <c r="F12" s="88" t="s">
        <v>83</v>
      </c>
      <c r="G12" s="94" t="s">
        <v>75</v>
      </c>
      <c r="H12" s="90" t="str">
        <f>IF([1]Территории!H13="","","" &amp; [1]Территории!H13 &amp; "")</f>
        <v>Югорск</v>
      </c>
      <c r="I12" s="91" t="s">
        <v>76</v>
      </c>
      <c r="J12" s="70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s="69" customFormat="1" ht="75.75" customHeight="1">
      <c r="A13" s="71"/>
      <c r="B13" s="71"/>
      <c r="C13" s="71"/>
      <c r="D13" s="72">
        <v>1</v>
      </c>
      <c r="F13" s="88" t="s">
        <v>84</v>
      </c>
      <c r="G13" s="95" t="s">
        <v>77</v>
      </c>
      <c r="H13" s="90" t="str">
        <f>IF([1]Территории!R14="","","" &amp; [1]Территории!R14 &amp; "")</f>
        <v>Югорск (71887000)</v>
      </c>
      <c r="I13" s="96" t="s">
        <v>78</v>
      </c>
      <c r="J13" s="70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20" s="74" customFormat="1" ht="15">
      <c r="A14" s="73"/>
      <c r="B14" s="73"/>
      <c r="C14" s="73"/>
      <c r="D14" s="73"/>
      <c r="F14" s="75"/>
      <c r="G14" s="76"/>
      <c r="H14" s="77"/>
      <c r="I14" s="78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s="74" customFormat="1" ht="15">
      <c r="A15" s="73"/>
      <c r="B15" s="73"/>
      <c r="C15" s="73"/>
      <c r="D15" s="73"/>
      <c r="F15" s="75"/>
      <c r="G15" s="21" t="s">
        <v>79</v>
      </c>
      <c r="H15" s="21"/>
      <c r="I15" s="78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topLeftCell="C4" workbookViewId="0">
      <selection activeCell="D5" sqref="D5:H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29" ht="30.75" hidden="1">
      <c r="P1" s="6"/>
      <c r="AC1" s="7"/>
    </row>
    <row r="2" spans="1:29" ht="30.75" hidden="1"/>
    <row r="3" spans="1:29" ht="30.75" hidden="1"/>
    <row r="4" spans="1:29">
      <c r="C4" s="8"/>
      <c r="D4" s="9"/>
      <c r="E4" s="9"/>
      <c r="F4" s="9"/>
      <c r="G4" s="9"/>
      <c r="H4" s="10"/>
      <c r="I4" s="10"/>
    </row>
    <row r="5" spans="1:29" ht="29.25" customHeight="1">
      <c r="C5" s="8"/>
      <c r="D5" s="11" t="s">
        <v>0</v>
      </c>
      <c r="E5" s="11"/>
      <c r="F5" s="11"/>
      <c r="G5" s="11"/>
      <c r="H5" s="11"/>
      <c r="I5" s="12"/>
    </row>
    <row r="6" spans="1:29">
      <c r="C6" s="8"/>
      <c r="D6" s="9"/>
      <c r="E6" s="13"/>
      <c r="F6" s="13"/>
      <c r="G6" s="13"/>
      <c r="H6" s="14"/>
      <c r="I6" s="15"/>
    </row>
    <row r="7" spans="1:29">
      <c r="C7" s="8"/>
      <c r="D7" s="16" t="s">
        <v>1</v>
      </c>
      <c r="E7" s="16"/>
      <c r="F7" s="16"/>
      <c r="G7" s="16"/>
      <c r="H7" s="16"/>
      <c r="I7" s="17" t="s">
        <v>2</v>
      </c>
    </row>
    <row r="8" spans="1:29" ht="15">
      <c r="C8" s="8"/>
      <c r="D8" s="18" t="s">
        <v>3</v>
      </c>
      <c r="E8" s="19" t="s">
        <v>4</v>
      </c>
      <c r="F8" s="19"/>
      <c r="G8" s="19" t="s">
        <v>5</v>
      </c>
      <c r="H8" s="19" t="s">
        <v>6</v>
      </c>
      <c r="I8" s="17"/>
    </row>
    <row r="9" spans="1:29">
      <c r="C9" s="8"/>
      <c r="D9" s="20" t="s">
        <v>7</v>
      </c>
      <c r="E9" s="20" t="s">
        <v>8</v>
      </c>
      <c r="F9" s="20"/>
      <c r="G9" s="20" t="s">
        <v>9</v>
      </c>
      <c r="H9" s="20" t="s">
        <v>10</v>
      </c>
      <c r="I9" s="20" t="s">
        <v>11</v>
      </c>
    </row>
    <row r="10" spans="1:29" s="23" customFormat="1" ht="15">
      <c r="A10" s="22"/>
      <c r="C10" s="24"/>
      <c r="D10" s="25">
        <v>1</v>
      </c>
      <c r="E10" s="26" t="s">
        <v>12</v>
      </c>
      <c r="F10" s="26"/>
      <c r="G10" s="26"/>
      <c r="H10" s="26"/>
      <c r="I10" s="27"/>
      <c r="K10" s="28"/>
      <c r="L10" s="28"/>
    </row>
    <row r="11" spans="1:29" s="23" customFormat="1" ht="15">
      <c r="A11" s="22"/>
      <c r="C11" s="24"/>
      <c r="D11" s="25" t="s">
        <v>13</v>
      </c>
      <c r="E11" s="29" t="s">
        <v>14</v>
      </c>
      <c r="F11" s="30"/>
      <c r="G11" s="31" t="s">
        <v>15</v>
      </c>
      <c r="H11" s="30" t="s">
        <v>16</v>
      </c>
      <c r="I11" s="32" t="s">
        <v>17</v>
      </c>
      <c r="K11" s="28"/>
      <c r="L11" s="28"/>
    </row>
    <row r="12" spans="1:29" s="23" customFormat="1" ht="45">
      <c r="A12" s="22"/>
      <c r="C12" s="24"/>
      <c r="D12" s="25" t="s">
        <v>18</v>
      </c>
      <c r="E12" s="29" t="s">
        <v>19</v>
      </c>
      <c r="F12" s="30"/>
      <c r="G12" s="33" t="s">
        <v>20</v>
      </c>
      <c r="H12" s="34" t="s">
        <v>21</v>
      </c>
      <c r="I12" s="35" t="s">
        <v>22</v>
      </c>
      <c r="K12" s="28"/>
      <c r="L12" s="28"/>
    </row>
    <row r="13" spans="1:29" s="23" customFormat="1" ht="33.75">
      <c r="A13" s="22"/>
      <c r="B13" s="23">
        <v>3</v>
      </c>
      <c r="C13" s="24"/>
      <c r="D13" s="25">
        <v>2</v>
      </c>
      <c r="E13" s="36" t="s">
        <v>23</v>
      </c>
      <c r="F13" s="30"/>
      <c r="G13" s="30" t="s">
        <v>16</v>
      </c>
      <c r="H13" s="34" t="s">
        <v>24</v>
      </c>
      <c r="I13" s="37" t="s">
        <v>25</v>
      </c>
      <c r="K13" s="28"/>
      <c r="L13" s="28"/>
    </row>
    <row r="14" spans="1:29" s="23" customFormat="1" ht="15">
      <c r="A14" s="22"/>
      <c r="C14" s="24"/>
      <c r="D14" s="25">
        <v>3</v>
      </c>
      <c r="E14" s="38" t="s">
        <v>26</v>
      </c>
      <c r="F14" s="38"/>
      <c r="G14" s="38"/>
      <c r="H14" s="38"/>
      <c r="I14" s="39"/>
      <c r="K14" s="28"/>
      <c r="L14" s="28"/>
    </row>
    <row r="15" spans="1:29" s="23" customFormat="1" ht="275.25" customHeight="1">
      <c r="A15" s="22"/>
      <c r="C15" s="24"/>
      <c r="D15" s="25" t="s">
        <v>27</v>
      </c>
      <c r="E15" s="40" t="s">
        <v>28</v>
      </c>
      <c r="F15" s="30"/>
      <c r="G15" s="30" t="s">
        <v>16</v>
      </c>
      <c r="H15" s="34" t="s">
        <v>24</v>
      </c>
      <c r="I15" s="59" t="s">
        <v>29</v>
      </c>
      <c r="K15" s="28"/>
      <c r="L15" s="28"/>
    </row>
    <row r="16" spans="1:29" s="23" customFormat="1">
      <c r="A16" s="22"/>
      <c r="C16" s="24"/>
      <c r="D16" s="42"/>
      <c r="E16" s="43" t="s">
        <v>30</v>
      </c>
      <c r="F16" s="44"/>
      <c r="G16" s="44"/>
      <c r="H16" s="45"/>
      <c r="I16" s="60"/>
      <c r="K16" s="28"/>
      <c r="L16" s="28"/>
    </row>
    <row r="17" spans="1:12" s="23" customFormat="1" ht="15">
      <c r="A17" s="22"/>
      <c r="B17" s="23">
        <v>3</v>
      </c>
      <c r="C17" s="24"/>
      <c r="D17" s="25">
        <v>4</v>
      </c>
      <c r="E17" s="38" t="s">
        <v>31</v>
      </c>
      <c r="F17" s="38"/>
      <c r="G17" s="38"/>
      <c r="H17" s="38"/>
      <c r="I17" s="39"/>
      <c r="K17" s="28"/>
      <c r="L17" s="28"/>
    </row>
    <row r="18" spans="1:12" s="23" customFormat="1" ht="105">
      <c r="A18" s="22"/>
      <c r="C18" s="24"/>
      <c r="D18" s="25" t="s">
        <v>32</v>
      </c>
      <c r="E18" s="47" t="s">
        <v>33</v>
      </c>
      <c r="F18" s="30"/>
      <c r="G18" s="33" t="s">
        <v>34</v>
      </c>
      <c r="H18" s="30" t="s">
        <v>16</v>
      </c>
      <c r="I18" s="59" t="s">
        <v>35</v>
      </c>
      <c r="K18" s="28"/>
      <c r="L18" s="28"/>
    </row>
    <row r="19" spans="1:12" s="23" customFormat="1" ht="45">
      <c r="A19" s="22"/>
      <c r="C19" s="48" t="s">
        <v>36</v>
      </c>
      <c r="D19" s="25" t="s">
        <v>37</v>
      </c>
      <c r="E19" s="47" t="str">
        <f>E18</f>
        <v>наименование НПА</v>
      </c>
      <c r="F19" s="30" t="s">
        <v>16</v>
      </c>
      <c r="G19" s="33" t="s">
        <v>38</v>
      </c>
      <c r="H19" s="30" t="s">
        <v>16</v>
      </c>
      <c r="I19" s="61"/>
      <c r="K19" s="28"/>
      <c r="L19" s="28"/>
    </row>
    <row r="20" spans="1:12" s="23" customFormat="1">
      <c r="A20" s="22"/>
      <c r="C20" s="24"/>
      <c r="D20" s="42"/>
      <c r="E20" s="43" t="s">
        <v>30</v>
      </c>
      <c r="F20" s="44"/>
      <c r="G20" s="44"/>
      <c r="H20" s="45"/>
      <c r="I20" s="60"/>
      <c r="K20" s="28"/>
      <c r="L20" s="28"/>
    </row>
    <row r="21" spans="1:12" s="23" customFormat="1" ht="15">
      <c r="A21" s="22"/>
      <c r="B21" s="23">
        <v>3</v>
      </c>
      <c r="C21" s="24"/>
      <c r="D21" s="25">
        <v>5</v>
      </c>
      <c r="E21" s="38" t="s">
        <v>39</v>
      </c>
      <c r="F21" s="38"/>
      <c r="G21" s="38"/>
      <c r="H21" s="38"/>
      <c r="I21" s="39"/>
      <c r="K21" s="28"/>
      <c r="L21" s="28"/>
    </row>
    <row r="22" spans="1:12" s="23" customFormat="1" ht="15">
      <c r="A22" s="22"/>
      <c r="C22" s="24"/>
      <c r="D22" s="25" t="s">
        <v>40</v>
      </c>
      <c r="E22" s="49" t="s">
        <v>41</v>
      </c>
      <c r="F22" s="49"/>
      <c r="G22" s="49"/>
      <c r="H22" s="49"/>
      <c r="I22" s="39"/>
      <c r="K22" s="28"/>
      <c r="L22" s="28"/>
    </row>
    <row r="23" spans="1:12" s="23" customFormat="1" ht="15">
      <c r="A23" s="22"/>
      <c r="C23" s="24"/>
      <c r="D23" s="25" t="s">
        <v>42</v>
      </c>
      <c r="E23" s="50" t="s">
        <v>43</v>
      </c>
      <c r="F23" s="30"/>
      <c r="G23" s="33" t="s">
        <v>44</v>
      </c>
      <c r="H23" s="30" t="s">
        <v>16</v>
      </c>
      <c r="I23" s="41" t="s">
        <v>45</v>
      </c>
      <c r="K23" s="28"/>
      <c r="L23" s="28"/>
    </row>
    <row r="24" spans="1:12" s="23" customFormat="1" ht="36" customHeight="1">
      <c r="A24" s="22"/>
      <c r="C24" s="24"/>
      <c r="D24" s="42"/>
      <c r="E24" s="44" t="s">
        <v>30</v>
      </c>
      <c r="F24" s="51"/>
      <c r="G24" s="51"/>
      <c r="H24" s="45"/>
      <c r="I24" s="46"/>
      <c r="K24" s="28"/>
      <c r="L24" s="28"/>
    </row>
    <row r="25" spans="1:12" s="23" customFormat="1" ht="15">
      <c r="A25" s="22"/>
      <c r="C25" s="24"/>
      <c r="D25" s="25" t="s">
        <v>46</v>
      </c>
      <c r="E25" s="49" t="s">
        <v>47</v>
      </c>
      <c r="F25" s="49"/>
      <c r="G25" s="49"/>
      <c r="H25" s="49"/>
      <c r="I25" s="39"/>
      <c r="K25" s="28"/>
      <c r="L25" s="28"/>
    </row>
    <row r="26" spans="1:12" s="23" customFormat="1" ht="45">
      <c r="A26" s="22"/>
      <c r="C26" s="24"/>
      <c r="D26" s="25" t="s">
        <v>48</v>
      </c>
      <c r="E26" s="50" t="s">
        <v>49</v>
      </c>
      <c r="F26" s="30"/>
      <c r="G26" s="33" t="s">
        <v>50</v>
      </c>
      <c r="H26" s="30" t="s">
        <v>16</v>
      </c>
      <c r="I26" s="41" t="s">
        <v>51</v>
      </c>
      <c r="K26" s="28"/>
      <c r="L26" s="28"/>
    </row>
    <row r="27" spans="1:12" s="23" customFormat="1">
      <c r="A27" s="22"/>
      <c r="C27" s="24"/>
      <c r="D27" s="42"/>
      <c r="E27" s="44" t="s">
        <v>30</v>
      </c>
      <c r="F27" s="51"/>
      <c r="G27" s="51"/>
      <c r="H27" s="45"/>
      <c r="I27" s="46"/>
      <c r="K27" s="28"/>
      <c r="L27" s="28"/>
    </row>
    <row r="28" spans="1:12" s="23" customFormat="1" ht="15">
      <c r="A28" s="22"/>
      <c r="C28" s="24"/>
      <c r="D28" s="25" t="s">
        <v>52</v>
      </c>
      <c r="E28" s="49" t="s">
        <v>53</v>
      </c>
      <c r="F28" s="49"/>
      <c r="G28" s="49"/>
      <c r="H28" s="49"/>
      <c r="I28" s="39"/>
      <c r="K28" s="28"/>
      <c r="L28" s="28"/>
    </row>
    <row r="29" spans="1:12" s="23" customFormat="1" ht="15">
      <c r="A29" s="22"/>
      <c r="C29" s="24"/>
      <c r="D29" s="25" t="s">
        <v>54</v>
      </c>
      <c r="E29" s="50" t="s">
        <v>55</v>
      </c>
      <c r="F29" s="30"/>
      <c r="G29" s="52" t="s">
        <v>56</v>
      </c>
      <c r="H29" s="30" t="s">
        <v>16</v>
      </c>
      <c r="I29" s="59" t="s">
        <v>57</v>
      </c>
      <c r="K29" s="28"/>
      <c r="L29" s="28" t="s">
        <v>56</v>
      </c>
    </row>
    <row r="30" spans="1:12" s="23" customFormat="1" ht="47.25" customHeight="1">
      <c r="A30" s="22"/>
      <c r="C30" s="24"/>
      <c r="D30" s="42"/>
      <c r="E30" s="44" t="s">
        <v>30</v>
      </c>
      <c r="F30" s="51"/>
      <c r="G30" s="51"/>
      <c r="H30" s="45"/>
      <c r="I30" s="60"/>
      <c r="K30" s="28"/>
      <c r="L30" s="28"/>
    </row>
    <row r="31" spans="1:12" s="23" customFormat="1" ht="15">
      <c r="A31" s="22"/>
      <c r="B31" s="23">
        <v>3</v>
      </c>
      <c r="C31" s="24"/>
      <c r="D31" s="25" t="s">
        <v>58</v>
      </c>
      <c r="E31" s="38" t="s">
        <v>59</v>
      </c>
      <c r="F31" s="38"/>
      <c r="G31" s="38"/>
      <c r="H31" s="38"/>
      <c r="I31" s="39"/>
      <c r="K31" s="28"/>
      <c r="L31" s="28"/>
    </row>
    <row r="32" spans="1:12" s="23" customFormat="1" ht="60">
      <c r="A32" s="22"/>
      <c r="C32" s="24"/>
      <c r="D32" s="25" t="s">
        <v>60</v>
      </c>
      <c r="E32" s="40" t="s">
        <v>61</v>
      </c>
      <c r="F32" s="30"/>
      <c r="G32" s="30" t="s">
        <v>16</v>
      </c>
      <c r="H32" s="34" t="s">
        <v>62</v>
      </c>
      <c r="I32" s="59" t="s">
        <v>29</v>
      </c>
      <c r="K32" s="28"/>
      <c r="L32" s="28"/>
    </row>
    <row r="33" spans="1:12" s="23" customFormat="1">
      <c r="A33" s="22"/>
      <c r="C33" s="24"/>
      <c r="D33" s="42"/>
      <c r="E33" s="43" t="s">
        <v>30</v>
      </c>
      <c r="F33" s="51"/>
      <c r="G33" s="51"/>
      <c r="H33" s="45"/>
      <c r="I33" s="60"/>
      <c r="K33" s="28"/>
      <c r="L33" s="28"/>
    </row>
    <row r="34" spans="1:12" s="53" customFormat="1" ht="11.25">
      <c r="A34" s="22"/>
      <c r="K34" s="54"/>
      <c r="L34" s="54"/>
    </row>
    <row r="35" spans="1:12" s="23" customFormat="1">
      <c r="A35" s="55"/>
      <c r="C35" s="56"/>
      <c r="D35" s="57">
        <v>1</v>
      </c>
      <c r="E35" s="58" t="s">
        <v>63</v>
      </c>
      <c r="F35" s="58"/>
      <c r="G35" s="58"/>
      <c r="H35" s="58"/>
      <c r="I35" s="58"/>
      <c r="K35" s="28"/>
      <c r="L35" s="28"/>
    </row>
    <row r="36" spans="1:12" s="23" customFormat="1">
      <c r="A36" s="55"/>
      <c r="C36" s="56"/>
      <c r="K36" s="28"/>
      <c r="L36" s="28"/>
    </row>
    <row r="37" spans="1:12" s="23" customFormat="1">
      <c r="A37" s="55"/>
      <c r="C37" s="56"/>
      <c r="K37" s="28"/>
      <c r="L37" s="28"/>
    </row>
  </sheetData>
  <mergeCells count="18">
    <mergeCell ref="I26:I27"/>
    <mergeCell ref="E28:H28"/>
    <mergeCell ref="I29:I30"/>
    <mergeCell ref="E31:H31"/>
    <mergeCell ref="I32:I33"/>
    <mergeCell ref="E35:I35"/>
    <mergeCell ref="E17:H17"/>
    <mergeCell ref="I18:I20"/>
    <mergeCell ref="E21:H21"/>
    <mergeCell ref="E22:H22"/>
    <mergeCell ref="I23:I24"/>
    <mergeCell ref="E25:H25"/>
    <mergeCell ref="D5:H5"/>
    <mergeCell ref="D7:H7"/>
    <mergeCell ref="I7:I8"/>
    <mergeCell ref="E10:H10"/>
    <mergeCell ref="E14:H14"/>
    <mergeCell ref="I15:I16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9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2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E23 I26 I29 E15 G18:G19 G23 G26 E18 E29 E26 I32 E32 G12 I23 I15 E12 I18">
      <formula1>900</formula1>
    </dataValidation>
  </dataValidations>
  <hyperlinks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1e7df5df-72b2-4f99-aa72-3a4626e3a316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f25382cb-ca5a-4343-b1ef-04bc72dde3f2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f25382cb-ca5a-4343-b1ef-04bc72dde3f2"/>
    <hyperlink ref="H32" location="'Форма 3.10'!$H$32" tooltip="Кликните по гиперссылке, чтобы перейти по гиперссылке или отредактировать её" display="https://portal.eias.ru/Portal/DownloadPage.aspx?type=12&amp;guid=392b1136-ee27-418c-a499-95654eed1e57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1.0.1.</vt:lpstr>
      <vt:lpstr>Форма 3.10.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plan_150</dc:creator>
  <cp:lastModifiedBy>plan_150</cp:lastModifiedBy>
  <dcterms:created xsi:type="dcterms:W3CDTF">2022-12-22T10:39:12Z</dcterms:created>
  <dcterms:modified xsi:type="dcterms:W3CDTF">2022-12-22T10:45:41Z</dcterms:modified>
</cp:coreProperties>
</file>