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kind_of_unit_2">[1]TEHSHEET!$I$2:$I$3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2" i="1"/>
  <c r="C21" i="1"/>
</calcChain>
</file>

<file path=xl/sharedStrings.xml><?xml version="1.0" encoding="utf-8"?>
<sst xmlns="http://schemas.openxmlformats.org/spreadsheetml/2006/main" count="101" uniqueCount="55">
  <si>
    <t>Форма 5.3.1 Информация о тарифах в области обращения с твердыми коммунальными МУП "Югорскэнергогаз"</t>
  </si>
  <si>
    <t>Параметры формы</t>
  </si>
  <si>
    <t>№ п/п</t>
  </si>
  <si>
    <t>Дифференциация</t>
  </si>
  <si>
    <t>Единица измерения</t>
  </si>
  <si>
    <t>Период действия тарифа</t>
  </si>
  <si>
    <t>Параметр дифференциации тарифа</t>
  </si>
  <si>
    <t>Значение параметра дифференциации тарифа</t>
  </si>
  <si>
    <t>Наличие периода действия тарифа</t>
  </si>
  <si>
    <t>Период действия</t>
  </si>
  <si>
    <t>Информация</t>
  </si>
  <si>
    <t>Ссылка на документ</t>
  </si>
  <si>
    <t>дата начала</t>
  </si>
  <si>
    <t>дата окончания</t>
  </si>
  <si>
    <t>1</t>
  </si>
  <si>
    <t>Долгосрочные параметры регулирования (в случае если их установление предусмотрено выбранным методом регулирования)</t>
  </si>
  <si>
    <t>1.1</t>
  </si>
  <si>
    <t>Тариф на захоронение твердых коммунальных отходов</t>
  </si>
  <si>
    <t>1.1.1.1</t>
  </si>
  <si>
    <t>наименование тарифа</t>
  </si>
  <si>
    <t>Захоронение твердых коммунальных отходов</t>
  </si>
  <si>
    <t>x</t>
  </si>
  <si>
    <t>да</t>
  </si>
  <si>
    <t>01.01.2019</t>
  </si>
  <si>
    <t>31.12.2020</t>
  </si>
  <si>
    <t>1.1.1.2</t>
  </si>
  <si>
    <t>технологическая особенность</t>
  </si>
  <si>
    <t>без дифференциации</t>
  </si>
  <si>
    <t>1.1.1.3</t>
  </si>
  <si>
    <t>территория оказания услуг</t>
  </si>
  <si>
    <t>1.1.1.4</t>
  </si>
  <si>
    <t>вид твердых коммунальных отходов</t>
  </si>
  <si>
    <t>1.1.1.5</t>
  </si>
  <si>
    <t xml:space="preserve">класс опасности твердых коммунальных отходов </t>
  </si>
  <si>
    <t>1.1.2.1</t>
  </si>
  <si>
    <t>1.1.2.2</t>
  </si>
  <si>
    <t>1.1.2.3</t>
  </si>
  <si>
    <t>город Югорск</t>
  </si>
  <si>
    <t>1.1.2.4</t>
  </si>
  <si>
    <t>1.1.2.5</t>
  </si>
  <si>
    <t>2</t>
  </si>
  <si>
    <t>Годовой объем (масса) принятых твердых коммунальных отходов</t>
  </si>
  <si>
    <t>2.1</t>
  </si>
  <si>
    <t>2.1.1.1</t>
  </si>
  <si>
    <t>куб. м</t>
  </si>
  <si>
    <t>2.1.1.2</t>
  </si>
  <si>
    <t>2.1.1.3</t>
  </si>
  <si>
    <t>2.1.1.4</t>
  </si>
  <si>
    <t>2.1.1.5</t>
  </si>
  <si>
    <t>2.1.2.1</t>
  </si>
  <si>
    <t>тонна</t>
  </si>
  <si>
    <t>2.1.2.2</t>
  </si>
  <si>
    <t>2.1.2.3</t>
  </si>
  <si>
    <t>2.1.2.4</t>
  </si>
  <si>
    <t>2.1.2.5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</si>
</sst>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0" fontId="7" fillId="0" borderId="2" applyBorder="0">
      <alignment horizontal="center" vertical="center" wrapText="1"/>
    </xf>
    <xf numFmtId="0" fontId="3" fillId="0" borderId="0"/>
  </cellStyleXfs>
  <cellXfs count="24">
    <xf numFmtId="0" fontId="0" fillId="0" borderId="0" xfId="0"/>
    <xf numFmtId="49" fontId="2" fillId="0" borderId="0" xfId="0" applyNumberFormat="1" applyFont="1"/>
    <xf numFmtId="0" fontId="4" fillId="0" borderId="1" xfId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left" vertical="center" indent="1"/>
    </xf>
    <xf numFmtId="49" fontId="7" fillId="0" borderId="1" xfId="4" applyNumberFormat="1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top"/>
    </xf>
    <xf numFmtId="0" fontId="4" fillId="0" borderId="1" xfId="2" applyFont="1" applyFill="1" applyBorder="1" applyAlignment="1" applyProtection="1">
      <alignment horizontal="left" vertical="center" wrapText="1" indent="2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9" fontId="8" fillId="0" borderId="1" xfId="5" applyNumberFormat="1" applyFont="1" applyFill="1" applyBorder="1" applyAlignment="1" applyProtection="1">
      <alignment horizontal="center" vertic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2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/>
  </cellXfs>
  <cellStyles count="6">
    <cellStyle name="ЗаголовокСтолбца" xfId="4"/>
    <cellStyle name="Обычный" xfId="0" builtinId="0"/>
    <cellStyle name="Обычный 15" xfId="3"/>
    <cellStyle name="Обычный_JKH.OPEN.INFO.HVS(v3.5)_цены161210" xfId="2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7\ForAll\&#1054;&#1090;&#1095;&#1077;&#1090;&#1085;&#1086;&#1089;&#1090;&#1100;%20&#1045;&#1048;&#1040;&#1057;_&#1052;&#1059;&#1055;%202018\FAS.JKH.OPEN.INFO.PRICE\FAS.JKH.OPEN.INFO.PRICE.TKO%202019-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Дифференциация"/>
      <sheetName val="Форма 1.0.1 | Форма 5.3.1"/>
      <sheetName val="Форма 5.3.1"/>
      <sheetName val="Форма 1.0.1 | Форма 5.3.2"/>
      <sheetName val="Форма 5.3.2"/>
      <sheetName val="Форма 1.0.2"/>
      <sheetName val="Сведения об изменении"/>
      <sheetName val="Комментарии"/>
      <sheetName val="Проверка"/>
      <sheetName val="AllSheetsInThisWorkbook"/>
      <sheetName val="TEHSHEET"/>
      <sheetName val="et_union_hor"/>
      <sheetName val="modReestr"/>
      <sheetName val="modList07"/>
      <sheetName val="modfrmRezimChoose"/>
      <sheetName val="modCheckCyan"/>
      <sheetName val="modInfo"/>
      <sheetName val="modList03"/>
      <sheetName val="et_union_vert"/>
      <sheetName val="modList00"/>
      <sheetName val="modHTTP"/>
      <sheetName val="modfrmRegion"/>
      <sheetName val="MR_LIST"/>
      <sheetName val="REESTR_VED"/>
      <sheetName val="REESTR_VT"/>
      <sheetName val="modList01"/>
      <sheetName val="dblList01"/>
      <sheetName val="dblList02"/>
      <sheetName val="modList02"/>
      <sheetName val="dblList04"/>
      <sheetName val="modList04_1"/>
      <sheetName val="modList04"/>
      <sheetName val="dblList05"/>
      <sheetName val="dblList07"/>
      <sheetName val="modList05_1"/>
      <sheetName val="modList05"/>
      <sheetName val="modfrmReestrObj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>
        <row r="9">
          <cell r="D9" t="str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H2" t="str">
            <v>руб./куб. м</v>
          </cell>
          <cell r="I2" t="str">
            <v>куб. м</v>
          </cell>
        </row>
        <row r="3">
          <cell r="I3" t="str">
            <v>тонна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workbookViewId="0">
      <selection sqref="A1:XFD1048576"/>
    </sheetView>
  </sheetViews>
  <sheetFormatPr defaultRowHeight="15" x14ac:dyDescent="0.25"/>
  <cols>
    <col min="1" max="1" width="4.42578125" customWidth="1"/>
    <col min="2" max="2" width="12.28515625" style="23" customWidth="1"/>
    <col min="3" max="4" width="18.7109375" customWidth="1"/>
    <col min="5" max="5" width="17.5703125" bestFit="1" customWidth="1"/>
    <col min="6" max="6" width="18.7109375" hidden="1" customWidth="1"/>
    <col min="7" max="11" width="18.7109375" customWidth="1"/>
  </cols>
  <sheetData>
    <row r="2" spans="2:11" ht="15.75" x14ac:dyDescent="0.25">
      <c r="B2" s="1" t="s">
        <v>0</v>
      </c>
    </row>
    <row r="4" spans="2:11" x14ac:dyDescent="0.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 s="3" t="s">
        <v>2</v>
      </c>
      <c r="C5" s="2" t="s">
        <v>3</v>
      </c>
      <c r="D5" s="2"/>
      <c r="E5" s="2" t="s">
        <v>4</v>
      </c>
      <c r="F5" s="4" t="s">
        <v>5</v>
      </c>
      <c r="G5" s="4"/>
      <c r="H5" s="4"/>
      <c r="I5" s="4"/>
      <c r="J5" s="4"/>
      <c r="K5" s="4"/>
    </row>
    <row r="6" spans="2:11" x14ac:dyDescent="0.25">
      <c r="B6" s="3"/>
      <c r="C6" s="2" t="s">
        <v>6</v>
      </c>
      <c r="D6" s="2" t="s">
        <v>7</v>
      </c>
      <c r="E6" s="2"/>
      <c r="F6" s="2" t="s">
        <v>8</v>
      </c>
      <c r="G6" s="4" t="s">
        <v>9</v>
      </c>
      <c r="H6" s="4"/>
      <c r="I6" s="4"/>
      <c r="J6" s="2" t="s">
        <v>10</v>
      </c>
      <c r="K6" s="2" t="s">
        <v>11</v>
      </c>
    </row>
    <row r="7" spans="2:11" x14ac:dyDescent="0.25">
      <c r="B7" s="3"/>
      <c r="C7" s="2"/>
      <c r="D7" s="2"/>
      <c r="E7" s="2"/>
      <c r="F7" s="2"/>
      <c r="G7" s="5" t="s">
        <v>12</v>
      </c>
      <c r="H7" s="6" t="s">
        <v>13</v>
      </c>
      <c r="I7" s="7"/>
      <c r="J7" s="2"/>
      <c r="K7" s="2"/>
    </row>
    <row r="8" spans="2:11" x14ac:dyDescent="0.25">
      <c r="B8" s="8" t="s">
        <v>14</v>
      </c>
      <c r="C8" s="9" t="s">
        <v>15</v>
      </c>
      <c r="D8" s="9"/>
      <c r="E8" s="9"/>
      <c r="F8" s="9"/>
      <c r="G8" s="9"/>
      <c r="H8" s="9"/>
      <c r="I8" s="9"/>
      <c r="J8" s="9"/>
      <c r="K8" s="9"/>
    </row>
    <row r="9" spans="2:11" x14ac:dyDescent="0.25">
      <c r="B9" s="10" t="s">
        <v>16</v>
      </c>
      <c r="C9" s="11" t="s">
        <v>17</v>
      </c>
      <c r="D9" s="12"/>
      <c r="E9" s="13"/>
      <c r="F9" s="13"/>
      <c r="G9" s="13"/>
      <c r="H9" s="13"/>
      <c r="I9" s="13"/>
      <c r="J9" s="13"/>
      <c r="K9" s="13"/>
    </row>
    <row r="10" spans="2:11" ht="45" x14ac:dyDescent="0.25">
      <c r="B10" s="10" t="s">
        <v>18</v>
      </c>
      <c r="C10" s="14" t="s">
        <v>19</v>
      </c>
      <c r="D10" s="15" t="s">
        <v>20</v>
      </c>
      <c r="E10" s="16" t="s">
        <v>21</v>
      </c>
      <c r="F10" s="17" t="s">
        <v>22</v>
      </c>
      <c r="G10" s="18" t="s">
        <v>23</v>
      </c>
      <c r="H10" s="19" t="s">
        <v>22</v>
      </c>
      <c r="I10" s="18" t="s">
        <v>24</v>
      </c>
      <c r="J10" s="20"/>
      <c r="K10" s="20"/>
    </row>
    <row r="11" spans="2:11" ht="22.5" x14ac:dyDescent="0.25">
      <c r="B11" s="10" t="s">
        <v>25</v>
      </c>
      <c r="C11" s="14" t="s">
        <v>26</v>
      </c>
      <c r="D11" s="15" t="s">
        <v>27</v>
      </c>
      <c r="E11" s="16"/>
      <c r="F11" s="17"/>
      <c r="G11" s="18"/>
      <c r="H11" s="19"/>
      <c r="I11" s="18"/>
      <c r="J11" s="20"/>
      <c r="K11" s="20"/>
    </row>
    <row r="12" spans="2:11" ht="22.5" x14ac:dyDescent="0.25">
      <c r="B12" s="10" t="s">
        <v>28</v>
      </c>
      <c r="C12" s="14" t="s">
        <v>29</v>
      </c>
      <c r="D12" s="15" t="s">
        <v>27</v>
      </c>
      <c r="E12" s="16"/>
      <c r="F12" s="17"/>
      <c r="G12" s="18"/>
      <c r="H12" s="19"/>
      <c r="I12" s="18"/>
      <c r="J12" s="20"/>
      <c r="K12" s="20"/>
    </row>
    <row r="13" spans="2:11" ht="33.75" x14ac:dyDescent="0.25">
      <c r="B13" s="10" t="s">
        <v>30</v>
      </c>
      <c r="C13" s="14" t="s">
        <v>31</v>
      </c>
      <c r="D13" s="15" t="s">
        <v>27</v>
      </c>
      <c r="E13" s="16"/>
      <c r="F13" s="17"/>
      <c r="G13" s="18"/>
      <c r="H13" s="19"/>
      <c r="I13" s="18"/>
      <c r="J13" s="20"/>
      <c r="K13" s="20"/>
    </row>
    <row r="14" spans="2:11" ht="45" x14ac:dyDescent="0.25">
      <c r="B14" s="10" t="s">
        <v>32</v>
      </c>
      <c r="C14" s="14" t="s">
        <v>33</v>
      </c>
      <c r="D14" s="15" t="s">
        <v>27</v>
      </c>
      <c r="E14" s="16"/>
      <c r="F14" s="17"/>
      <c r="G14" s="18"/>
      <c r="H14" s="19"/>
      <c r="I14" s="18"/>
      <c r="J14" s="20"/>
      <c r="K14" s="20"/>
    </row>
    <row r="15" spans="2:11" ht="45" x14ac:dyDescent="0.25">
      <c r="B15" s="10" t="s">
        <v>34</v>
      </c>
      <c r="C15" s="14" t="s">
        <v>19</v>
      </c>
      <c r="D15" s="15" t="s">
        <v>20</v>
      </c>
      <c r="E15" s="16" t="s">
        <v>21</v>
      </c>
      <c r="F15" s="17" t="s">
        <v>22</v>
      </c>
      <c r="G15" s="18" t="s">
        <v>23</v>
      </c>
      <c r="H15" s="19" t="s">
        <v>22</v>
      </c>
      <c r="I15" s="18" t="s">
        <v>24</v>
      </c>
      <c r="J15" s="20"/>
      <c r="K15" s="20"/>
    </row>
    <row r="16" spans="2:11" ht="22.5" x14ac:dyDescent="0.25">
      <c r="B16" s="10" t="s">
        <v>35</v>
      </c>
      <c r="C16" s="14" t="s">
        <v>26</v>
      </c>
      <c r="D16" s="15" t="s">
        <v>27</v>
      </c>
      <c r="E16" s="16"/>
      <c r="F16" s="17"/>
      <c r="G16" s="18"/>
      <c r="H16" s="19"/>
      <c r="I16" s="18"/>
      <c r="J16" s="20"/>
      <c r="K16" s="20"/>
    </row>
    <row r="17" spans="2:11" ht="22.5" x14ac:dyDescent="0.25">
      <c r="B17" s="10" t="s">
        <v>36</v>
      </c>
      <c r="C17" s="14" t="s">
        <v>29</v>
      </c>
      <c r="D17" s="15" t="s">
        <v>37</v>
      </c>
      <c r="E17" s="16"/>
      <c r="F17" s="17"/>
      <c r="G17" s="18"/>
      <c r="H17" s="19"/>
      <c r="I17" s="18"/>
      <c r="J17" s="20"/>
      <c r="K17" s="20"/>
    </row>
    <row r="18" spans="2:11" ht="33.75" x14ac:dyDescent="0.25">
      <c r="B18" s="10" t="s">
        <v>38</v>
      </c>
      <c r="C18" s="14" t="s">
        <v>31</v>
      </c>
      <c r="D18" s="15" t="s">
        <v>27</v>
      </c>
      <c r="E18" s="16"/>
      <c r="F18" s="17"/>
      <c r="G18" s="18"/>
      <c r="H18" s="19"/>
      <c r="I18" s="18"/>
      <c r="J18" s="20"/>
      <c r="K18" s="20"/>
    </row>
    <row r="19" spans="2:11" ht="45" x14ac:dyDescent="0.25">
      <c r="B19" s="10" t="s">
        <v>39</v>
      </c>
      <c r="C19" s="14" t="s">
        <v>33</v>
      </c>
      <c r="D19" s="15" t="s">
        <v>27</v>
      </c>
      <c r="E19" s="16"/>
      <c r="F19" s="17"/>
      <c r="G19" s="18"/>
      <c r="H19" s="19"/>
      <c r="I19" s="18"/>
      <c r="J19" s="20"/>
      <c r="K19" s="20"/>
    </row>
    <row r="20" spans="2:11" x14ac:dyDescent="0.25">
      <c r="B20" s="8" t="s">
        <v>40</v>
      </c>
      <c r="C20" s="9" t="s">
        <v>41</v>
      </c>
      <c r="D20" s="9"/>
      <c r="E20" s="9"/>
      <c r="F20" s="9"/>
      <c r="G20" s="9"/>
      <c r="H20" s="9"/>
      <c r="I20" s="9"/>
      <c r="J20" s="9"/>
      <c r="K20" s="9"/>
    </row>
    <row r="21" spans="2:11" x14ac:dyDescent="0.25">
      <c r="B21" s="10" t="s">
        <v>42</v>
      </c>
      <c r="C21" s="11" t="str">
        <f>C9</f>
        <v>Тариф на захоронение твердых коммунальных отходов</v>
      </c>
      <c r="D21" s="12"/>
      <c r="E21" s="13"/>
      <c r="F21" s="13"/>
      <c r="G21" s="13"/>
      <c r="H21" s="13"/>
      <c r="I21" s="13"/>
      <c r="J21" s="13"/>
      <c r="K21" s="13"/>
    </row>
    <row r="22" spans="2:11" ht="45" x14ac:dyDescent="0.25">
      <c r="B22" s="10" t="s">
        <v>43</v>
      </c>
      <c r="C22" s="14" t="s">
        <v>19</v>
      </c>
      <c r="D22" s="15" t="s">
        <v>20</v>
      </c>
      <c r="E22" s="21" t="s">
        <v>44</v>
      </c>
      <c r="F22" s="17" t="s">
        <v>22</v>
      </c>
      <c r="G22" s="18" t="s">
        <v>23</v>
      </c>
      <c r="H22" s="19" t="s">
        <v>22</v>
      </c>
      <c r="I22" s="18" t="s">
        <v>24</v>
      </c>
      <c r="J22" s="22">
        <f>128.23*2</f>
        <v>256.45999999999998</v>
      </c>
      <c r="K22" s="20"/>
    </row>
    <row r="23" spans="2:11" ht="22.5" x14ac:dyDescent="0.25">
      <c r="B23" s="10" t="s">
        <v>45</v>
      </c>
      <c r="C23" s="14" t="s">
        <v>26</v>
      </c>
      <c r="D23" s="15" t="s">
        <v>27</v>
      </c>
      <c r="E23" s="21"/>
      <c r="F23" s="17"/>
      <c r="G23" s="18"/>
      <c r="H23" s="19"/>
      <c r="I23" s="18"/>
      <c r="J23" s="22"/>
      <c r="K23" s="20"/>
    </row>
    <row r="24" spans="2:11" ht="22.5" x14ac:dyDescent="0.25">
      <c r="B24" s="10" t="s">
        <v>46</v>
      </c>
      <c r="C24" s="14" t="s">
        <v>29</v>
      </c>
      <c r="D24" s="15" t="s">
        <v>27</v>
      </c>
      <c r="E24" s="21"/>
      <c r="F24" s="17"/>
      <c r="G24" s="18"/>
      <c r="H24" s="19"/>
      <c r="I24" s="18"/>
      <c r="J24" s="22"/>
      <c r="K24" s="20"/>
    </row>
    <row r="25" spans="2:11" ht="33.75" x14ac:dyDescent="0.25">
      <c r="B25" s="10" t="s">
        <v>47</v>
      </c>
      <c r="C25" s="14" t="s">
        <v>31</v>
      </c>
      <c r="D25" s="15" t="s">
        <v>27</v>
      </c>
      <c r="E25" s="21"/>
      <c r="F25" s="17"/>
      <c r="G25" s="18"/>
      <c r="H25" s="19"/>
      <c r="I25" s="18"/>
      <c r="J25" s="22"/>
      <c r="K25" s="20"/>
    </row>
    <row r="26" spans="2:11" ht="45" x14ac:dyDescent="0.25">
      <c r="B26" s="10" t="s">
        <v>48</v>
      </c>
      <c r="C26" s="14" t="s">
        <v>33</v>
      </c>
      <c r="D26" s="15" t="s">
        <v>27</v>
      </c>
      <c r="E26" s="21"/>
      <c r="F26" s="17"/>
      <c r="G26" s="18"/>
      <c r="H26" s="19"/>
      <c r="I26" s="18"/>
      <c r="J26" s="22"/>
      <c r="K26" s="20"/>
    </row>
    <row r="27" spans="2:11" ht="45" x14ac:dyDescent="0.25">
      <c r="B27" s="10" t="s">
        <v>49</v>
      </c>
      <c r="C27" s="14" t="s">
        <v>19</v>
      </c>
      <c r="D27" s="15" t="s">
        <v>20</v>
      </c>
      <c r="E27" s="21" t="s">
        <v>50</v>
      </c>
      <c r="F27" s="17" t="s">
        <v>22</v>
      </c>
      <c r="G27" s="18" t="s">
        <v>23</v>
      </c>
      <c r="H27" s="19" t="s">
        <v>22</v>
      </c>
      <c r="I27" s="18" t="s">
        <v>24</v>
      </c>
      <c r="J27" s="22">
        <f>11000.94*2</f>
        <v>22001.88</v>
      </c>
      <c r="K27" s="20"/>
    </row>
    <row r="28" spans="2:11" ht="22.5" x14ac:dyDescent="0.25">
      <c r="B28" s="10" t="s">
        <v>51</v>
      </c>
      <c r="C28" s="14" t="s">
        <v>26</v>
      </c>
      <c r="D28" s="15" t="s">
        <v>27</v>
      </c>
      <c r="E28" s="21"/>
      <c r="F28" s="17"/>
      <c r="G28" s="18"/>
      <c r="H28" s="19"/>
      <c r="I28" s="18"/>
      <c r="J28" s="22"/>
      <c r="K28" s="20"/>
    </row>
    <row r="29" spans="2:11" ht="22.5" x14ac:dyDescent="0.25">
      <c r="B29" s="10" t="s">
        <v>52</v>
      </c>
      <c r="C29" s="14" t="s">
        <v>29</v>
      </c>
      <c r="D29" s="15" t="s">
        <v>37</v>
      </c>
      <c r="E29" s="21"/>
      <c r="F29" s="17"/>
      <c r="G29" s="18"/>
      <c r="H29" s="19"/>
      <c r="I29" s="18"/>
      <c r="J29" s="22"/>
      <c r="K29" s="20"/>
    </row>
    <row r="30" spans="2:11" ht="33.75" x14ac:dyDescent="0.25">
      <c r="B30" s="10" t="s">
        <v>53</v>
      </c>
      <c r="C30" s="14" t="s">
        <v>31</v>
      </c>
      <c r="D30" s="15" t="s">
        <v>27</v>
      </c>
      <c r="E30" s="21"/>
      <c r="F30" s="17"/>
      <c r="G30" s="18"/>
      <c r="H30" s="19"/>
      <c r="I30" s="18"/>
      <c r="J30" s="22"/>
      <c r="K30" s="20"/>
    </row>
    <row r="31" spans="2:11" ht="45" x14ac:dyDescent="0.25">
      <c r="B31" s="10" t="s">
        <v>54</v>
      </c>
      <c r="C31" s="14" t="s">
        <v>33</v>
      </c>
      <c r="D31" s="15" t="s">
        <v>27</v>
      </c>
      <c r="E31" s="21"/>
      <c r="F31" s="17"/>
      <c r="G31" s="18"/>
      <c r="H31" s="19"/>
      <c r="I31" s="18"/>
      <c r="J31" s="22"/>
      <c r="K31" s="20"/>
    </row>
  </sheetData>
  <mergeCells count="40">
    <mergeCell ref="K27:K31"/>
    <mergeCell ref="E27:E31"/>
    <mergeCell ref="F27:F31"/>
    <mergeCell ref="G27:G31"/>
    <mergeCell ref="H27:H31"/>
    <mergeCell ref="I27:I31"/>
    <mergeCell ref="J27:J31"/>
    <mergeCell ref="K15:K19"/>
    <mergeCell ref="E22:E26"/>
    <mergeCell ref="F22:F26"/>
    <mergeCell ref="G22:G26"/>
    <mergeCell ref="H22:H26"/>
    <mergeCell ref="I22:I26"/>
    <mergeCell ref="J22:J26"/>
    <mergeCell ref="K22:K26"/>
    <mergeCell ref="E15:E19"/>
    <mergeCell ref="F15:F19"/>
    <mergeCell ref="G15:G19"/>
    <mergeCell ref="H15:H19"/>
    <mergeCell ref="I15:I19"/>
    <mergeCell ref="J15:J19"/>
    <mergeCell ref="K6:K7"/>
    <mergeCell ref="H7:I7"/>
    <mergeCell ref="E10:E14"/>
    <mergeCell ref="F10:F14"/>
    <mergeCell ref="G10:G14"/>
    <mergeCell ref="H10:H14"/>
    <mergeCell ref="I10:I14"/>
    <mergeCell ref="J10:J14"/>
    <mergeCell ref="K10:K14"/>
    <mergeCell ref="B4:K4"/>
    <mergeCell ref="B5:B7"/>
    <mergeCell ref="C5:D5"/>
    <mergeCell ref="E5:E7"/>
    <mergeCell ref="F5:K5"/>
    <mergeCell ref="C6:C7"/>
    <mergeCell ref="D6:D7"/>
    <mergeCell ref="F6:F7"/>
    <mergeCell ref="G6:I6"/>
    <mergeCell ref="J6:J7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K22 K10 K15 K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0 G10 G22 I22 I15 G15 G27 I27"/>
    <dataValidation type="decimal" allowBlank="1" showErrorMessage="1" errorTitle="Ошибка" error="Допускается ввод только неотрицательных чисел!" sqref="J22 J2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E22:E31">
      <formula1>kind_of_unit_2</formula1>
    </dataValidation>
    <dataValidation type="textLength" operator="lessThanOrEqual" allowBlank="1" showErrorMessage="1" errorTitle="Ошибка" error="Допускается ввод не более 900 символов!" sqref="J10:J19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2018-12-29T03:37:27Z</dcterms:modified>
</cp:coreProperties>
</file>