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1.11.1 2022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F25" i="1"/>
  <c r="E25" i="1"/>
  <c r="F23" i="1"/>
  <c r="E23" i="1"/>
  <c r="J21" i="1"/>
  <c r="F21" i="1"/>
  <c r="E21" i="1"/>
  <c r="F17" i="1"/>
  <c r="E17" i="1"/>
  <c r="F8" i="1"/>
  <c r="E8" i="1"/>
  <c r="F7" i="1"/>
  <c r="E7" i="1"/>
</calcChain>
</file>

<file path=xl/sharedStrings.xml><?xml version="1.0" encoding="utf-8"?>
<sst xmlns="http://schemas.openxmlformats.org/spreadsheetml/2006/main" count="66" uniqueCount="39">
  <si>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</si>
  <si>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</si>
  <si>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</si>
  <si>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</si>
  <si>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</si>
  <si>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</si>
  <si>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</si>
  <si>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</si>
  <si>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</si>
  <si>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</si>
  <si>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</si>
  <si>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</si>
  <si>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</si>
  <si>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</si>
  <si>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</si>
  <si>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</si>
  <si>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</si>
  <si>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</si>
  <si>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</si>
  <si>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</si>
  <si>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</si>
  <si>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</si>
  <si>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</si>
  <si>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01.01.2022</t>
  </si>
  <si>
    <t>31.12.2022</t>
  </si>
  <si>
    <t>метод индексации установленных тарифов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</si>
  <si>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</si>
  <si>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</si>
  <si>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https://portal.eias.ru/Portal/DownloadPage.aspx?type=12&amp;guid=83fbbf05-9c9c-46d4-9072-45fffb31c735</t>
  </si>
  <si>
    <t>Необходимая валовая выручка на соответствующий период, в том числе с разбивкой по годам</t>
  </si>
  <si>
    <t>4.1</t>
  </si>
  <si>
    <t>Годовой объем отпущенной в сеть воды</t>
  </si>
  <si>
    <t>5.1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</si>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</sst>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2" fillId="0" borderId="0">
      <alignment horizontal="left" vertical="center"/>
    </xf>
    <xf numFmtId="0" fontId="1" fillId="0" borderId="0"/>
    <xf numFmtId="0" fontId="9" fillId="0" borderId="4" applyBorder="0">
      <alignment horizontal="center" vertical="center" wrapText="1"/>
    </xf>
    <xf numFmtId="49" fontId="2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49" fontId="2" fillId="2" borderId="0" xfId="1" applyNumberFormat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vertical="center" wrapText="1"/>
    </xf>
    <xf numFmtId="0" fontId="4" fillId="2" borderId="0" xfId="1" applyFont="1" applyFill="1" applyAlignment="1" applyProtection="1">
      <alignment vertical="center" wrapText="1"/>
    </xf>
    <xf numFmtId="0" fontId="2" fillId="2" borderId="0" xfId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horizontal="left" vertical="center" wrapText="1" indent="1"/>
    </xf>
    <xf numFmtId="0" fontId="2" fillId="2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2" borderId="1" xfId="2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2" fillId="2" borderId="3" xfId="4" applyNumberFormat="1" applyFont="1" applyFill="1" applyBorder="1" applyAlignment="1" applyProtection="1">
      <alignment horizontal="left" vertical="center" wrapText="1" indent="1"/>
    </xf>
    <xf numFmtId="0" fontId="2" fillId="2" borderId="0" xfId="4" applyNumberFormat="1" applyFont="1" applyFill="1" applyBorder="1" applyAlignment="1" applyProtection="1">
      <alignment vertical="center" wrapText="1"/>
    </xf>
    <xf numFmtId="49" fontId="2" fillId="2" borderId="0" xfId="6" applyNumberFormat="1" applyFont="1" applyFill="1">
      <alignment vertical="top"/>
    </xf>
    <xf numFmtId="0" fontId="10" fillId="2" borderId="0" xfId="1" applyFont="1" applyFill="1" applyAlignment="1" applyProtection="1">
      <alignment vertical="center" wrapText="1"/>
    </xf>
    <xf numFmtId="49" fontId="2" fillId="2" borderId="0" xfId="6" applyFill="1">
      <alignment vertical="top"/>
    </xf>
    <xf numFmtId="49" fontId="5" fillId="2" borderId="0" xfId="6" applyFont="1" applyFill="1" applyAlignment="1">
      <alignment vertical="top"/>
    </xf>
    <xf numFmtId="0" fontId="8" fillId="2" borderId="0" xfId="1" applyFont="1" applyFill="1" applyAlignment="1" applyProtection="1">
      <alignment horizontal="right" vertical="top" wrapText="1"/>
    </xf>
    <xf numFmtId="0" fontId="2" fillId="2" borderId="0" xfId="1" applyFont="1" applyFill="1" applyAlignment="1" applyProtection="1">
      <alignment horizontal="left" vertical="top" wrapText="1"/>
    </xf>
    <xf numFmtId="49" fontId="2" fillId="2" borderId="0" xfId="6" applyFill="1" applyBorder="1">
      <alignment vertical="top"/>
    </xf>
    <xf numFmtId="0" fontId="2" fillId="2" borderId="5" xfId="1" applyFont="1" applyFill="1" applyBorder="1" applyAlignment="1" applyProtection="1">
      <alignment horizontal="center" vertical="center" wrapText="1"/>
    </xf>
    <xf numFmtId="0" fontId="0" fillId="2" borderId="5" xfId="5" applyFont="1" applyFill="1" applyBorder="1" applyAlignment="1" applyProtection="1">
      <alignment horizontal="center" vertical="center" wrapText="1"/>
    </xf>
    <xf numFmtId="0" fontId="0" fillId="2" borderId="5" xfId="5" applyFont="1" applyFill="1" applyBorder="1" applyAlignment="1" applyProtection="1">
      <alignment horizontal="center" vertical="center" wrapText="1"/>
    </xf>
    <xf numFmtId="49" fontId="11" fillId="2" borderId="5" xfId="5" applyNumberFormat="1" applyFont="1" applyFill="1" applyBorder="1" applyAlignment="1" applyProtection="1">
      <alignment horizontal="center" vertical="center" wrapText="1"/>
    </xf>
    <xf numFmtId="49" fontId="11" fillId="2" borderId="5" xfId="5" applyNumberFormat="1" applyFont="1" applyFill="1" applyBorder="1" applyAlignment="1" applyProtection="1">
      <alignment horizontal="center" vertical="center" wrapText="1"/>
    </xf>
    <xf numFmtId="49" fontId="0" fillId="2" borderId="5" xfId="1" applyNumberFormat="1" applyFont="1" applyFill="1" applyBorder="1" applyAlignment="1" applyProtection="1">
      <alignment horizontal="center" vertical="center" wrapText="1"/>
    </xf>
    <xf numFmtId="0" fontId="0" fillId="2" borderId="5" xfId="1" applyFont="1" applyFill="1" applyBorder="1" applyAlignment="1" applyProtection="1">
      <alignment horizontal="left" vertical="center" wrapText="1"/>
    </xf>
    <xf numFmtId="0" fontId="12" fillId="2" borderId="5" xfId="1" applyFont="1" applyFill="1" applyBorder="1" applyAlignment="1" applyProtection="1">
      <alignment horizontal="left" vertical="center" wrapText="1"/>
    </xf>
    <xf numFmtId="0" fontId="0" fillId="2" borderId="5" xfId="1" applyFont="1" applyFill="1" applyBorder="1" applyAlignment="1" applyProtection="1">
      <alignment horizontal="center" vertical="center" wrapText="1"/>
    </xf>
    <xf numFmtId="0" fontId="0" fillId="2" borderId="5" xfId="1" applyFont="1" applyFill="1" applyBorder="1" applyAlignment="1" applyProtection="1">
      <alignment horizontal="center" vertical="center" wrapText="1"/>
    </xf>
    <xf numFmtId="0" fontId="0" fillId="2" borderId="5" xfId="7" applyNumberFormat="1" applyFont="1" applyFill="1" applyBorder="1" applyAlignment="1" applyProtection="1">
      <alignment horizontal="left" vertical="center" wrapText="1"/>
      <protection locked="0"/>
    </xf>
    <xf numFmtId="49" fontId="13" fillId="2" borderId="5" xfId="7" applyNumberFormat="1" applyFill="1" applyBorder="1" applyAlignment="1" applyProtection="1">
      <alignment horizontal="left" vertical="center" wrapText="1"/>
      <protection locked="0"/>
    </xf>
    <xf numFmtId="49" fontId="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3" fillId="2" borderId="5" xfId="7" applyNumberFormat="1" applyFont="1" applyFill="1" applyBorder="1" applyAlignment="1" applyProtection="1">
      <alignment horizontal="left" vertical="center" wrapText="1"/>
      <protection locked="0"/>
    </xf>
    <xf numFmtId="4" fontId="0" fillId="2" borderId="5" xfId="7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1" applyFont="1" applyFill="1" applyBorder="1" applyAlignment="1" applyProtection="1">
      <alignment horizontal="center" vertical="top" wrapText="1"/>
    </xf>
    <xf numFmtId="0" fontId="0" fillId="2" borderId="5" xfId="7" applyNumberFormat="1" applyFont="1" applyFill="1" applyBorder="1" applyAlignment="1" applyProtection="1">
      <alignment horizontal="left" vertical="center" wrapText="1" indent="1"/>
    </xf>
    <xf numFmtId="0" fontId="0" fillId="2" borderId="5" xfId="1" applyFont="1" applyFill="1" applyBorder="1" applyAlignment="1" applyProtection="1">
      <alignment horizontal="left" vertical="center" wrapText="1" indent="1"/>
    </xf>
  </cellXfs>
  <cellStyles count="8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26</xdr:row>
      <xdr:rowOff>0</xdr:rowOff>
    </xdr:from>
    <xdr:to>
      <xdr:col>9</xdr:col>
      <xdr:colOff>228600</xdr:colOff>
      <xdr:row>26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70104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8;&#1077;&#1082;&#1085;&#1077;&#1076;&#1078;&#1103;&#1085;&#1053;&#1048;\ForAll\&#1054;&#1090;&#1095;&#1077;&#1090;&#1085;&#1086;&#1089;&#1090;&#1100;%20&#1045;&#1048;&#1040;&#1057;_&#1052;&#1059;&#1055;%202021\FAS.JKH.OPEN.INFO.REQUEST%20&#1085;&#1072;%202022\FAS.JKH.OPEN.INFO.REQUEST.GVS\FAS.JKH.OPEN.INFO.REQUEST.GVS%202022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03/1530</v>
          </cell>
        </row>
        <row r="24">
          <cell r="F24" t="str">
            <v>26.04.2021</v>
          </cell>
        </row>
        <row r="25">
          <cell r="F25" t="str">
            <v>03/2031</v>
          </cell>
        </row>
      </sheetData>
      <sheetData sheetId="5"/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C4" workbookViewId="0">
      <selection activeCell="N14" sqref="N14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10.5703125" style="4"/>
    <col min="13" max="14" width="10.5703125" style="5"/>
    <col min="15" max="16384" width="10.5703125" style="4"/>
  </cols>
  <sheetData>
    <row r="1" spans="1:31" hidden="1">
      <c r="R1" s="6"/>
      <c r="AE1" s="7"/>
    </row>
    <row r="2" spans="1:31" hidden="1"/>
    <row r="3" spans="1:31" hidden="1"/>
    <row r="4" spans="1:31">
      <c r="C4" s="8"/>
      <c r="D4" s="9"/>
      <c r="E4" s="9"/>
      <c r="F4" s="9"/>
      <c r="G4" s="9"/>
      <c r="H4" s="9"/>
      <c r="I4" s="9"/>
      <c r="J4" s="9"/>
      <c r="K4" s="10"/>
    </row>
    <row r="5" spans="1:31">
      <c r="C5" s="8"/>
      <c r="D5" s="11" t="s">
        <v>0</v>
      </c>
      <c r="E5" s="11"/>
      <c r="F5" s="11"/>
      <c r="G5" s="11"/>
      <c r="H5" s="11"/>
      <c r="I5" s="11"/>
      <c r="J5" s="11"/>
      <c r="K5" s="11"/>
    </row>
    <row r="6" spans="1:31">
      <c r="C6" s="8"/>
      <c r="D6" s="9"/>
      <c r="E6" s="12"/>
      <c r="F6" s="12"/>
      <c r="G6" s="12"/>
      <c r="H6" s="12"/>
      <c r="I6" s="12"/>
      <c r="J6" s="12"/>
      <c r="K6" s="13"/>
    </row>
    <row r="7" spans="1:31" ht="15">
      <c r="C7" s="8"/>
      <c r="D7" s="9"/>
      <c r="E7" s="14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15" t="str">
        <f>IF(datePr_ch="",IF(datePr="","",datePr),datePr_ch)</f>
        <v>26.04.2021</v>
      </c>
      <c r="G7" s="15"/>
      <c r="H7" s="15"/>
      <c r="I7" s="15"/>
      <c r="J7" s="15"/>
      <c r="K7" s="15"/>
      <c r="L7" s="16"/>
    </row>
    <row r="8" spans="1:31" ht="30">
      <c r="C8" s="8"/>
      <c r="D8" s="9"/>
      <c r="E8" s="14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15" t="str">
        <f>IF(numberPr_ch="",IF(numberPr="","",numberPr),numberPr_ch)</f>
        <v>03/2031</v>
      </c>
      <c r="G8" s="15"/>
      <c r="H8" s="15"/>
      <c r="I8" s="15"/>
      <c r="J8" s="15"/>
      <c r="K8" s="15"/>
      <c r="L8" s="16"/>
    </row>
    <row r="9" spans="1:31">
      <c r="C9" s="8"/>
      <c r="D9" s="9"/>
      <c r="E9" s="12"/>
      <c r="F9" s="12"/>
      <c r="G9" s="12"/>
      <c r="H9" s="12"/>
      <c r="I9" s="12"/>
      <c r="J9" s="12"/>
      <c r="K9" s="13"/>
    </row>
    <row r="10" spans="1:31">
      <c r="C10" s="8"/>
      <c r="D10" s="24" t="s">
        <v>1</v>
      </c>
      <c r="E10" s="24"/>
      <c r="F10" s="24"/>
      <c r="G10" s="24"/>
      <c r="H10" s="24"/>
      <c r="I10" s="24"/>
      <c r="J10" s="24"/>
      <c r="K10" s="24"/>
    </row>
    <row r="11" spans="1:31">
      <c r="C11" s="8"/>
      <c r="D11" s="24" t="s">
        <v>2</v>
      </c>
      <c r="E11" s="25" t="s">
        <v>3</v>
      </c>
      <c r="F11" s="25" t="s">
        <v>4</v>
      </c>
      <c r="G11" s="24" t="s">
        <v>5</v>
      </c>
      <c r="H11" s="24"/>
      <c r="I11" s="24"/>
      <c r="J11" s="25" t="s">
        <v>6</v>
      </c>
      <c r="K11" s="25" t="s">
        <v>7</v>
      </c>
    </row>
    <row r="12" spans="1:31" ht="15">
      <c r="C12" s="8"/>
      <c r="D12" s="24"/>
      <c r="E12" s="25"/>
      <c r="F12" s="25"/>
      <c r="G12" s="25" t="s">
        <v>8</v>
      </c>
      <c r="H12" s="25"/>
      <c r="I12" s="26" t="s">
        <v>9</v>
      </c>
      <c r="J12" s="25"/>
      <c r="K12" s="25"/>
    </row>
    <row r="13" spans="1:31">
      <c r="C13" s="8"/>
      <c r="D13" s="27" t="s">
        <v>10</v>
      </c>
      <c r="E13" s="27" t="s">
        <v>11</v>
      </c>
      <c r="F13" s="27" t="s">
        <v>12</v>
      </c>
      <c r="G13" s="28" t="s">
        <v>13</v>
      </c>
      <c r="H13" s="28"/>
      <c r="I13" s="27" t="s">
        <v>14</v>
      </c>
      <c r="J13" s="27" t="s">
        <v>15</v>
      </c>
      <c r="K13" s="27" t="s">
        <v>16</v>
      </c>
    </row>
    <row r="14" spans="1:31" ht="18.75">
      <c r="A14" s="17"/>
      <c r="C14" s="8"/>
      <c r="D14" s="29">
        <v>1</v>
      </c>
      <c r="E14" s="30" t="s">
        <v>17</v>
      </c>
      <c r="F14" s="31"/>
      <c r="G14" s="31"/>
      <c r="H14" s="31"/>
      <c r="I14" s="31"/>
      <c r="J14" s="31"/>
      <c r="K14" s="31"/>
      <c r="L14" s="18"/>
    </row>
    <row r="15" spans="1:31" ht="18.75">
      <c r="A15" s="17"/>
      <c r="C15" s="8"/>
      <c r="D15" s="29" t="s">
        <v>18</v>
      </c>
      <c r="E15" s="32" t="s">
        <v>19</v>
      </c>
      <c r="F15" s="32" t="s">
        <v>19</v>
      </c>
      <c r="G15" s="33" t="s">
        <v>19</v>
      </c>
      <c r="H15" s="33"/>
      <c r="I15" s="32" t="s">
        <v>19</v>
      </c>
      <c r="J15" s="34" t="s">
        <v>20</v>
      </c>
      <c r="K15" s="35"/>
      <c r="L15" s="18"/>
    </row>
    <row r="16" spans="1:31" ht="18.75">
      <c r="A16" s="17"/>
      <c r="B16" s="2">
        <v>3</v>
      </c>
      <c r="C16" s="8"/>
      <c r="D16" s="29">
        <v>2</v>
      </c>
      <c r="E16" s="30" t="s">
        <v>21</v>
      </c>
      <c r="F16" s="31"/>
      <c r="G16" s="31"/>
      <c r="H16" s="31"/>
      <c r="I16" s="31"/>
      <c r="J16" s="31" t="s">
        <v>19</v>
      </c>
      <c r="K16" s="31"/>
      <c r="L16" s="18"/>
    </row>
    <row r="17" spans="1:14" ht="45">
      <c r="A17" s="17"/>
      <c r="C17" s="39"/>
      <c r="D17" s="29" t="s">
        <v>22</v>
      </c>
      <c r="E17" s="40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17" s="41" t="str">
        <f>IF('[1]Перечень тарифов'!J21="","наименование отсутствует","" &amp; '[1]Перечень тарифов'!J21 &amp; "")</f>
        <v>наименование отсутствует</v>
      </c>
      <c r="G17" s="32"/>
      <c r="H17" s="36" t="s">
        <v>23</v>
      </c>
      <c r="I17" s="36" t="s">
        <v>24</v>
      </c>
      <c r="J17" s="34" t="s">
        <v>25</v>
      </c>
      <c r="K17" s="32" t="s">
        <v>19</v>
      </c>
      <c r="L17" s="18"/>
    </row>
    <row r="18" spans="1:14" ht="18.75">
      <c r="A18" s="17"/>
      <c r="B18" s="2">
        <v>3</v>
      </c>
      <c r="C18" s="8"/>
      <c r="D18" s="29" t="s">
        <v>12</v>
      </c>
      <c r="E18" s="30" t="s">
        <v>26</v>
      </c>
      <c r="F18" s="30"/>
      <c r="G18" s="30"/>
      <c r="H18" s="30"/>
      <c r="I18" s="30"/>
      <c r="J18" s="30"/>
      <c r="K18" s="30"/>
      <c r="L18" s="18"/>
    </row>
    <row r="19" spans="1:14" ht="33.75">
      <c r="A19" s="17"/>
      <c r="C19" s="8"/>
      <c r="D19" s="29" t="s">
        <v>27</v>
      </c>
      <c r="E19" s="32" t="s">
        <v>19</v>
      </c>
      <c r="F19" s="32" t="s">
        <v>19</v>
      </c>
      <c r="G19" s="33" t="s">
        <v>19</v>
      </c>
      <c r="H19" s="33"/>
      <c r="I19" s="32" t="s">
        <v>19</v>
      </c>
      <c r="J19" s="32" t="s">
        <v>19</v>
      </c>
      <c r="K19" s="37" t="s">
        <v>28</v>
      </c>
      <c r="L19" s="18"/>
    </row>
    <row r="20" spans="1:14" ht="18.75">
      <c r="A20" s="17"/>
      <c r="B20" s="2">
        <v>3</v>
      </c>
      <c r="C20" s="8"/>
      <c r="D20" s="29" t="s">
        <v>13</v>
      </c>
      <c r="E20" s="30" t="s">
        <v>29</v>
      </c>
      <c r="F20" s="30"/>
      <c r="G20" s="30"/>
      <c r="H20" s="30"/>
      <c r="I20" s="30"/>
      <c r="J20" s="30"/>
      <c r="K20" s="30"/>
      <c r="L20" s="18"/>
    </row>
    <row r="21" spans="1:14" ht="45">
      <c r="A21" s="17"/>
      <c r="C21" s="39"/>
      <c r="D21" s="29" t="s">
        <v>30</v>
      </c>
      <c r="E21" s="40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1" s="41" t="str">
        <f>IF('[1]Перечень тарифов'!J21="","наименование отсутствует","" &amp; '[1]Перечень тарифов'!J21 &amp; "")</f>
        <v>наименование отсутствует</v>
      </c>
      <c r="G21" s="32"/>
      <c r="H21" s="36" t="s">
        <v>23</v>
      </c>
      <c r="I21" s="36" t="s">
        <v>24</v>
      </c>
      <c r="J21" s="38">
        <f>(1872.92*0.0785+44.11)*535.13</f>
        <v>102281.65514860001</v>
      </c>
      <c r="K21" s="32" t="s">
        <v>19</v>
      </c>
      <c r="L21" s="18"/>
    </row>
    <row r="22" spans="1:14" ht="18.75">
      <c r="A22" s="17"/>
      <c r="C22" s="8"/>
      <c r="D22" s="29" t="s">
        <v>14</v>
      </c>
      <c r="E22" s="30" t="s">
        <v>31</v>
      </c>
      <c r="F22" s="30"/>
      <c r="G22" s="30"/>
      <c r="H22" s="30"/>
      <c r="I22" s="30"/>
      <c r="J22" s="30"/>
      <c r="K22" s="30"/>
      <c r="L22" s="18"/>
    </row>
    <row r="23" spans="1:14" ht="45">
      <c r="A23" s="17"/>
      <c r="C23" s="39"/>
      <c r="D23" s="29" t="s">
        <v>32</v>
      </c>
      <c r="E23" s="40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3" s="41" t="str">
        <f>IF('[1]Перечень тарифов'!J21="","наименование отсутствует","" &amp; '[1]Перечень тарифов'!J21 &amp; "")</f>
        <v>наименование отсутствует</v>
      </c>
      <c r="G23" s="32"/>
      <c r="H23" s="36" t="s">
        <v>23</v>
      </c>
      <c r="I23" s="36" t="s">
        <v>24</v>
      </c>
      <c r="J23" s="38">
        <v>594.58799999999997</v>
      </c>
      <c r="K23" s="32" t="s">
        <v>19</v>
      </c>
      <c r="L23" s="18"/>
    </row>
    <row r="24" spans="1:14" ht="33" customHeight="1">
      <c r="A24" s="17"/>
      <c r="C24" s="8"/>
      <c r="D24" s="29" t="s">
        <v>15</v>
      </c>
      <c r="E24" s="30" t="s">
        <v>33</v>
      </c>
      <c r="F24" s="30"/>
      <c r="G24" s="30"/>
      <c r="H24" s="30"/>
      <c r="I24" s="30"/>
      <c r="J24" s="30"/>
      <c r="K24" s="30"/>
      <c r="L24" s="18"/>
    </row>
    <row r="25" spans="1:14" ht="45">
      <c r="A25" s="17"/>
      <c r="C25" s="39"/>
      <c r="D25" s="29" t="s">
        <v>34</v>
      </c>
      <c r="E25" s="40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5" s="41" t="str">
        <f>IF('[1]Перечень тарифов'!J21="","наименование отсутствует","" &amp; '[1]Перечень тарифов'!J21 &amp; "")</f>
        <v>наименование отсутствует</v>
      </c>
      <c r="G25" s="32"/>
      <c r="H25" s="36" t="s">
        <v>23</v>
      </c>
      <c r="I25" s="36" t="s">
        <v>24</v>
      </c>
      <c r="J25" s="38">
        <v>0</v>
      </c>
      <c r="K25" s="32" t="s">
        <v>19</v>
      </c>
      <c r="L25" s="18"/>
      <c r="N25" s="5" t="s">
        <v>35</v>
      </c>
    </row>
    <row r="26" spans="1:14" ht="33" customHeight="1">
      <c r="A26" s="17"/>
      <c r="B26" s="2">
        <v>3</v>
      </c>
      <c r="C26" s="8"/>
      <c r="D26" s="29" t="s">
        <v>16</v>
      </c>
      <c r="E26" s="30" t="s">
        <v>36</v>
      </c>
      <c r="F26" s="30"/>
      <c r="G26" s="30"/>
      <c r="H26" s="30"/>
      <c r="I26" s="30"/>
      <c r="J26" s="30"/>
      <c r="K26" s="30"/>
      <c r="L26" s="18"/>
    </row>
    <row r="27" spans="1:14" ht="45">
      <c r="A27" s="17"/>
      <c r="C27" s="39"/>
      <c r="D27" s="29" t="s">
        <v>37</v>
      </c>
      <c r="E27" s="40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7" s="41" t="str">
        <f>IF('[1]Перечень тарифов'!J21="","наименование отсутствует","" &amp; '[1]Перечень тарифов'!J21 &amp; "")</f>
        <v>наименование отсутствует</v>
      </c>
      <c r="G27" s="32"/>
      <c r="H27" s="36" t="s">
        <v>23</v>
      </c>
      <c r="I27" s="36" t="s">
        <v>24</v>
      </c>
      <c r="J27" s="38">
        <v>0</v>
      </c>
      <c r="K27" s="32" t="s">
        <v>19</v>
      </c>
      <c r="L27" s="18"/>
    </row>
    <row r="28" spans="1:14" s="19" customFormat="1" ht="11.25">
      <c r="A28" s="17"/>
      <c r="D28" s="23"/>
      <c r="E28" s="23"/>
      <c r="F28" s="23"/>
      <c r="G28" s="23"/>
      <c r="H28" s="23"/>
      <c r="I28" s="23"/>
      <c r="J28" s="23"/>
      <c r="K28" s="23"/>
      <c r="M28" s="20"/>
      <c r="N28" s="20"/>
    </row>
    <row r="29" spans="1:14">
      <c r="D29" s="21">
        <v>1</v>
      </c>
      <c r="E29" s="22" t="s">
        <v>38</v>
      </c>
      <c r="F29" s="22"/>
      <c r="G29" s="22"/>
      <c r="H29" s="22"/>
      <c r="I29" s="22"/>
      <c r="J29" s="22"/>
      <c r="K29" s="22"/>
    </row>
  </sheetData>
  <mergeCells count="22">
    <mergeCell ref="E29:K29"/>
    <mergeCell ref="E26:K26"/>
    <mergeCell ref="E24:K24"/>
    <mergeCell ref="E22:K22"/>
    <mergeCell ref="G19:H19"/>
    <mergeCell ref="E20:K20"/>
    <mergeCell ref="E18:K18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D11:D12"/>
    <mergeCell ref="E11:E12"/>
    <mergeCell ref="F11:F12"/>
    <mergeCell ref="G11:I11"/>
    <mergeCell ref="J11:J12"/>
  </mergeCells>
  <dataValidations count="5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19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5:I25 H17:I17 H21:I21 H23:I23 H27:I27"/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decimal" allowBlank="1" showErrorMessage="1" errorTitle="Ошибка" error="Допускается ввод только действительных чисел!" sqref="J23 J25 J21 J27">
      <formula1>-9.99999999999999E+23</formula1>
      <formula2>9.99999999999999E+23</formula2>
    </dataValidation>
  </dataValidations>
  <hyperlinks>
    <hyperlink ref="K19" location="'Форма 1.11.1'!$K$20" tooltip="Кликните по гиперссылке, чтобы перейти по гиперссылке или отредактировать её" display="https://portal.eias.ru/Portal/DownloadPage.aspx?type=12&amp;guid=83fbbf05-9c9c-46d4-9072-45fffb31c735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1.11.1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2021-09-17T05:47:50Z</dcterms:modified>
</cp:coreProperties>
</file>